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\Desktop\PARA MI PAGINA\"/>
    </mc:Choice>
  </mc:AlternateContent>
  <xr:revisionPtr revIDLastSave="0" documentId="13_ncr:1_{3C0E1772-791E-4041-84B7-C80A39B87B2E}" xr6:coauthVersionLast="47" xr6:coauthVersionMax="47" xr10:uidLastSave="{00000000-0000-0000-0000-000000000000}"/>
  <bookViews>
    <workbookView xWindow="-120" yWindow="-120" windowWidth="29040" windowHeight="15840" xr2:uid="{9AB413B2-EAA4-46EB-9FF0-733F07E8E960}"/>
  </bookViews>
  <sheets>
    <sheet name="Stop Loss Óptimo" sheetId="1" r:id="rId1"/>
    <sheet name="Ejercicio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F6" i="1"/>
  <c r="F5" i="1"/>
  <c r="G5" i="1" s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E5" i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6" i="1"/>
  <c r="D54" i="2"/>
  <c r="G6" i="1" l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l="1"/>
  <c r="G25" i="1" s="1"/>
  <c r="G26" i="1" s="1"/>
  <c r="G27" i="1" s="1"/>
  <c r="G28" i="1" s="1"/>
  <c r="G29" i="1" s="1"/>
  <c r="G30" i="1" s="1"/>
  <c r="G31" i="1" s="1"/>
  <c r="G32" i="1" s="1"/>
  <c r="G33" i="1" s="1"/>
  <c r="G34" i="1" s="1"/>
</calcChain>
</file>

<file path=xl/sharedStrings.xml><?xml version="1.0" encoding="utf-8"?>
<sst xmlns="http://schemas.openxmlformats.org/spreadsheetml/2006/main" count="25" uniqueCount="23">
  <si>
    <t>N° Operación</t>
  </si>
  <si>
    <t>R</t>
  </si>
  <si>
    <r>
      <rPr>
        <b/>
        <sz val="14"/>
        <color theme="1"/>
        <rFont val="Calibri"/>
        <family val="2"/>
        <scheme val="minor"/>
      </rPr>
      <t>D</t>
    </r>
    <r>
      <rPr>
        <sz val="14"/>
        <color theme="1"/>
        <rFont val="Calibri"/>
        <family val="2"/>
        <scheme val="minor"/>
      </rPr>
      <t xml:space="preserve"> </t>
    </r>
  </si>
  <si>
    <t>Resultado</t>
  </si>
  <si>
    <t>Balance</t>
  </si>
  <si>
    <t>Balance T(x)</t>
  </si>
  <si>
    <t>X</t>
  </si>
  <si>
    <t>Balance Final 
         T(x)</t>
  </si>
  <si>
    <t>Stop Loss</t>
  </si>
  <si>
    <t>SL</t>
  </si>
  <si>
    <t>A</t>
  </si>
  <si>
    <t>Movimiento Máx.
Adverso</t>
  </si>
  <si>
    <t>Número
Operación</t>
  </si>
  <si>
    <t>En un determinado sistema que opera solo COMPRAS , se muestra los resultados en pips de 20 operaciones</t>
  </si>
  <si>
    <t>HALLAR EL VALOR DEL STOP LOSS OPTIMO (X) DEL SISTEMA Y SU BALANCE FINAL</t>
  </si>
  <si>
    <t>BALANCE</t>
  </si>
  <si>
    <t>X=</t>
  </si>
  <si>
    <t>T(x)</t>
  </si>
  <si>
    <r>
      <rPr>
        <b/>
        <sz val="11"/>
        <color theme="1"/>
        <rFont val="Calibri"/>
        <family val="2"/>
        <scheme val="minor"/>
      </rPr>
      <t>¡ÚNETE!</t>
    </r>
    <r>
      <rPr>
        <sz val="11"/>
        <color theme="1"/>
        <rFont val="Calibri"/>
        <family val="2"/>
        <scheme val="minor"/>
      </rPr>
      <t xml:space="preserve"> A MIS REDES SOCIALES</t>
    </r>
  </si>
  <si>
    <t>EL STOP LOSS</t>
  </si>
  <si>
    <t>ÓPTIMO</t>
  </si>
  <si>
    <t>Mirá el vídeo aquí:</t>
  </si>
  <si>
    <t>https://youtu.be/LVjwVMZXmuw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</si>
</sst>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Protection="1">
      <protection hidden="1"/>
    </xf>
    <xf numFmtId="0" fontId="1" fillId="0" borderId="0" xfId="0" applyFont="1" applyFill="1" applyProtection="1"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4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vertical="center"/>
      <protection hidden="1"/>
    </xf>
    <xf numFmtId="0" fontId="13" fillId="0" borderId="0" xfId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0" fillId="2" borderId="0" xfId="0" applyFill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'Stop Loss Óptimo'!$E$4</c:f>
              <c:strCache>
                <c:ptCount val="1"/>
                <c:pt idx="0">
                  <c:v>Balance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'Stop Loss Óptimo'!$E$5:$E$34</c:f>
              <c:numCache>
                <c:formatCode>General</c:formatCode>
                <c:ptCount val="30"/>
                <c:pt idx="0">
                  <c:v>30</c:v>
                </c:pt>
                <c:pt idx="1">
                  <c:v>54</c:v>
                </c:pt>
                <c:pt idx="2">
                  <c:v>12</c:v>
                </c:pt>
                <c:pt idx="3">
                  <c:v>24</c:v>
                </c:pt>
                <c:pt idx="4">
                  <c:v>42</c:v>
                </c:pt>
                <c:pt idx="5">
                  <c:v>69</c:v>
                </c:pt>
                <c:pt idx="6">
                  <c:v>100</c:v>
                </c:pt>
                <c:pt idx="7">
                  <c:v>73</c:v>
                </c:pt>
                <c:pt idx="8">
                  <c:v>65</c:v>
                </c:pt>
                <c:pt idx="9">
                  <c:v>86</c:v>
                </c:pt>
                <c:pt idx="10">
                  <c:v>108</c:v>
                </c:pt>
                <c:pt idx="11">
                  <c:v>126</c:v>
                </c:pt>
                <c:pt idx="12">
                  <c:v>153</c:v>
                </c:pt>
                <c:pt idx="13">
                  <c:v>133</c:v>
                </c:pt>
                <c:pt idx="14">
                  <c:v>98</c:v>
                </c:pt>
                <c:pt idx="15">
                  <c:v>116</c:v>
                </c:pt>
                <c:pt idx="16">
                  <c:v>139</c:v>
                </c:pt>
                <c:pt idx="17">
                  <c:v>151</c:v>
                </c:pt>
                <c:pt idx="18">
                  <c:v>131</c:v>
                </c:pt>
                <c:pt idx="19">
                  <c:v>146</c:v>
                </c:pt>
                <c:pt idx="20">
                  <c:v>132</c:v>
                </c:pt>
                <c:pt idx="21">
                  <c:v>157</c:v>
                </c:pt>
                <c:pt idx="22">
                  <c:v>162</c:v>
                </c:pt>
                <c:pt idx="23">
                  <c:v>155</c:v>
                </c:pt>
                <c:pt idx="24">
                  <c:v>175</c:v>
                </c:pt>
                <c:pt idx="25">
                  <c:v>196</c:v>
                </c:pt>
                <c:pt idx="26">
                  <c:v>169</c:v>
                </c:pt>
                <c:pt idx="27">
                  <c:v>188</c:v>
                </c:pt>
                <c:pt idx="28">
                  <c:v>172</c:v>
                </c:pt>
                <c:pt idx="29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71-45B6-A623-FB4AA3023EB5}"/>
            </c:ext>
          </c:extLst>
        </c:ser>
        <c:ser>
          <c:idx val="1"/>
          <c:order val="1"/>
          <c:tx>
            <c:strRef>
              <c:f>'Stop Loss Óptimo'!$G$4</c:f>
              <c:strCache>
                <c:ptCount val="1"/>
                <c:pt idx="0">
                  <c:v>Balance T(x)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'Stop Loss Óptimo'!$G$5:$G$34</c:f>
              <c:numCache>
                <c:formatCode>General</c:formatCode>
                <c:ptCount val="30"/>
                <c:pt idx="0">
                  <c:v>30</c:v>
                </c:pt>
                <c:pt idx="1">
                  <c:v>54</c:v>
                </c:pt>
                <c:pt idx="2">
                  <c:v>31</c:v>
                </c:pt>
                <c:pt idx="3">
                  <c:v>43</c:v>
                </c:pt>
                <c:pt idx="4">
                  <c:v>61</c:v>
                </c:pt>
                <c:pt idx="5">
                  <c:v>88</c:v>
                </c:pt>
                <c:pt idx="6">
                  <c:v>119</c:v>
                </c:pt>
                <c:pt idx="7">
                  <c:v>96</c:v>
                </c:pt>
                <c:pt idx="8">
                  <c:v>88</c:v>
                </c:pt>
                <c:pt idx="9">
                  <c:v>109</c:v>
                </c:pt>
                <c:pt idx="10">
                  <c:v>131</c:v>
                </c:pt>
                <c:pt idx="11">
                  <c:v>149</c:v>
                </c:pt>
                <c:pt idx="12">
                  <c:v>176</c:v>
                </c:pt>
                <c:pt idx="13">
                  <c:v>153</c:v>
                </c:pt>
                <c:pt idx="14">
                  <c:v>130</c:v>
                </c:pt>
                <c:pt idx="15">
                  <c:v>148</c:v>
                </c:pt>
                <c:pt idx="16">
                  <c:v>171</c:v>
                </c:pt>
                <c:pt idx="17">
                  <c:v>183</c:v>
                </c:pt>
                <c:pt idx="18">
                  <c:v>163</c:v>
                </c:pt>
                <c:pt idx="19">
                  <c:v>178</c:v>
                </c:pt>
                <c:pt idx="20">
                  <c:v>164</c:v>
                </c:pt>
                <c:pt idx="21">
                  <c:v>189</c:v>
                </c:pt>
                <c:pt idx="22">
                  <c:v>194</c:v>
                </c:pt>
                <c:pt idx="23">
                  <c:v>187</c:v>
                </c:pt>
                <c:pt idx="24">
                  <c:v>207</c:v>
                </c:pt>
                <c:pt idx="25">
                  <c:v>228</c:v>
                </c:pt>
                <c:pt idx="26">
                  <c:v>205</c:v>
                </c:pt>
                <c:pt idx="27">
                  <c:v>224</c:v>
                </c:pt>
                <c:pt idx="28">
                  <c:v>208</c:v>
                </c:pt>
                <c:pt idx="29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1-45B6-A623-FB4AA3023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5203951"/>
        <c:axId val="1555206031"/>
      </c:lineChart>
      <c:catAx>
        <c:axId val="15552039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55206031"/>
        <c:crosses val="autoZero"/>
        <c:auto val="1"/>
        <c:lblAlgn val="ctr"/>
        <c:lblOffset val="100"/>
        <c:noMultiLvlLbl val="0"/>
      </c:catAx>
      <c:valAx>
        <c:axId val="1555206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55203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c/Matem%C3%A1ticaDelTradingFx/videos" TargetMode="External"/><Relationship Id="rId3" Type="http://schemas.openxmlformats.org/officeDocument/2006/relationships/image" Target="../media/image2.gif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hyperlink" Target="https://www.facebook.com/Matem%C3%A1tica-Del-Trading-101588641983792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t.me/MatematicasdelTradingFx" TargetMode="External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104774</xdr:colOff>
      <xdr:row>3</xdr:row>
      <xdr:rowOff>0</xdr:rowOff>
    </xdr:from>
    <xdr:to>
      <xdr:col>14</xdr:col>
      <xdr:colOff>1571625</xdr:colOff>
      <xdr:row>24</xdr:row>
      <xdr:rowOff>95251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3B56010-8887-4850-8102-FB470330AB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600074</xdr:colOff>
      <xdr:row>1</xdr:row>
      <xdr:rowOff>95251</xdr:rowOff>
    </xdr:from>
    <xdr:to>
      <xdr:col>12</xdr:col>
      <xdr:colOff>304799</xdr:colOff>
      <xdr:row>1</xdr:row>
      <xdr:rowOff>371475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2DF10090-D822-4119-A232-3DCBEA3BD000}"/>
            </a:ext>
          </a:extLst>
        </xdr:cNvPr>
        <xdr:cNvSpPr txBox="1"/>
      </xdr:nvSpPr>
      <xdr:spPr>
        <a:xfrm>
          <a:off x="6791324" y="285751"/>
          <a:ext cx="1228725" cy="276224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2000" b="1">
              <a:solidFill>
                <a:schemeClr val="tx1"/>
              </a:solidFill>
            </a:rPr>
            <a:t>X </a:t>
          </a:r>
          <a:r>
            <a:rPr lang="es-PE" sz="2000" b="1">
              <a:solidFill>
                <a:schemeClr val="tx1"/>
              </a:solidFill>
              <a:latin typeface="+mn-lt"/>
              <a:ea typeface="+mn-ea"/>
              <a:cs typeface="+mn-cs"/>
            </a:rPr>
            <a:t>→</a:t>
          </a:r>
          <a:r>
            <a:rPr lang="es-PE" sz="2000" b="1" baseline="0">
              <a:solidFill>
                <a:schemeClr val="tx1"/>
              </a:solidFill>
            </a:rPr>
            <a:t> /SL/</a:t>
          </a:r>
          <a:endParaRPr lang="es-PE" sz="2000" b="1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85725</xdr:colOff>
      <xdr:row>1</xdr:row>
      <xdr:rowOff>85725</xdr:rowOff>
    </xdr:from>
    <xdr:to>
      <xdr:col>14</xdr:col>
      <xdr:colOff>838200</xdr:colOff>
      <xdr:row>1</xdr:row>
      <xdr:rowOff>361950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4EFC50C4-32A8-4549-BF2D-5C2C2BF81355}"/>
            </a:ext>
          </a:extLst>
        </xdr:cNvPr>
        <xdr:cNvSpPr txBox="1"/>
      </xdr:nvSpPr>
      <xdr:spPr>
        <a:xfrm>
          <a:off x="8562975" y="276225"/>
          <a:ext cx="1514475" cy="276225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2000" b="1">
              <a:solidFill>
                <a:schemeClr val="tx1"/>
              </a:solidFill>
            </a:rPr>
            <a:t>X =</a:t>
          </a:r>
          <a:r>
            <a:rPr lang="es-PE" sz="2000" b="1" baseline="0">
              <a:solidFill>
                <a:schemeClr val="tx1"/>
              </a:solidFill>
            </a:rPr>
            <a:t> 0 </a:t>
          </a:r>
          <a:r>
            <a:rPr lang="es-PE" sz="20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↔</a:t>
          </a:r>
          <a:r>
            <a:rPr lang="es-PE" sz="2000" b="1" baseline="0">
              <a:solidFill>
                <a:schemeClr val="tx1"/>
              </a:solidFill>
            </a:rPr>
            <a:t> 49</a:t>
          </a:r>
          <a:endParaRPr lang="es-PE" sz="20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561975</xdr:colOff>
      <xdr:row>1</xdr:row>
      <xdr:rowOff>76200</xdr:rowOff>
    </xdr:from>
    <xdr:to>
      <xdr:col>3</xdr:col>
      <xdr:colOff>28575</xdr:colOff>
      <xdr:row>1</xdr:row>
      <xdr:rowOff>352424</xdr:rowOff>
    </xdr:to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140EBFA4-E807-4462-AFD7-B65695AFDDEF}"/>
            </a:ext>
          </a:extLst>
        </xdr:cNvPr>
        <xdr:cNvSpPr txBox="1"/>
      </xdr:nvSpPr>
      <xdr:spPr>
        <a:xfrm>
          <a:off x="1000125" y="266700"/>
          <a:ext cx="1076325" cy="276224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2000" b="1">
              <a:solidFill>
                <a:schemeClr val="tx1"/>
              </a:solidFill>
            </a:rPr>
            <a:t>D </a:t>
          </a:r>
          <a:r>
            <a:rPr lang="es-PE" sz="2000" b="1">
              <a:solidFill>
                <a:schemeClr val="tx1"/>
              </a:solidFill>
              <a:latin typeface="+mn-lt"/>
              <a:ea typeface="+mn-ea"/>
              <a:cs typeface="+mn-cs"/>
            </a:rPr>
            <a:t>→</a:t>
          </a:r>
          <a:r>
            <a:rPr lang="es-PE" sz="2000" b="1" baseline="0">
              <a:solidFill>
                <a:schemeClr val="tx1"/>
              </a:solidFill>
            </a:rPr>
            <a:t> /A/</a:t>
          </a:r>
          <a:endParaRPr lang="es-PE" sz="20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18</xdr:col>
      <xdr:colOff>314326</xdr:colOff>
      <xdr:row>17</xdr:row>
      <xdr:rowOff>17119</xdr:rowOff>
    </xdr:from>
    <xdr:to>
      <xdr:col>22</xdr:col>
      <xdr:colOff>76200</xdr:colOff>
      <xdr:row>18</xdr:row>
      <xdr:rowOff>190187</xdr:rowOff>
    </xdr:to>
    <xdr:pic>
      <xdr:nvPicPr>
        <xdr:cNvPr id="27" name="Picture 3">
          <a:extLst>
            <a:ext uri="{FF2B5EF4-FFF2-40B4-BE49-F238E27FC236}">
              <a16:creationId xmlns:a16="http://schemas.microsoft.com/office/drawing/2014/main" id="{0B6E1AFC-CB9D-4E6F-A813-294E4EC152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9" r="18870"/>
        <a:stretch/>
      </xdr:blipFill>
      <xdr:spPr bwMode="auto">
        <a:xfrm>
          <a:off x="12773026" y="3493744"/>
          <a:ext cx="2409824" cy="363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170275</xdr:colOff>
      <xdr:row>10</xdr:row>
      <xdr:rowOff>47624</xdr:rowOff>
    </xdr:from>
    <xdr:to>
      <xdr:col>20</xdr:col>
      <xdr:colOff>522700</xdr:colOff>
      <xdr:row>16</xdr:row>
      <xdr:rowOff>133349</xdr:rowOff>
    </xdr:to>
    <xdr:pic>
      <xdr:nvPicPr>
        <xdr:cNvPr id="33" name="5 Imagen">
          <a:extLst>
            <a:ext uri="{FF2B5EF4-FFF2-40B4-BE49-F238E27FC236}">
              <a16:creationId xmlns:a16="http://schemas.microsoft.com/office/drawing/2014/main" id="{59321D82-9662-4B49-8168-721B58B08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0975" y="2190749"/>
          <a:ext cx="1228725" cy="1228725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285750</xdr:colOff>
      <xdr:row>26</xdr:row>
      <xdr:rowOff>133350</xdr:rowOff>
    </xdr:from>
    <xdr:to>
      <xdr:col>14</xdr:col>
      <xdr:colOff>1198328</xdr:colOff>
      <xdr:row>32</xdr:row>
      <xdr:rowOff>90115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42FE9CBA-C895-4426-B0ED-6522601BE905}"/>
            </a:ext>
          </a:extLst>
        </xdr:cNvPr>
        <xdr:cNvGrpSpPr/>
      </xdr:nvGrpSpPr>
      <xdr:grpSpPr>
        <a:xfrm>
          <a:off x="6276975" y="5324475"/>
          <a:ext cx="3960578" cy="1099765"/>
          <a:chOff x="3011128" y="5563292"/>
          <a:chExt cx="3960578" cy="1099765"/>
        </a:xfrm>
      </xdr:grpSpPr>
      <xdr:grpSp>
        <xdr:nvGrpSpPr>
          <xdr:cNvPr id="12" name="Grupo 11">
            <a:extLst>
              <a:ext uri="{FF2B5EF4-FFF2-40B4-BE49-F238E27FC236}">
                <a16:creationId xmlns:a16="http://schemas.microsoft.com/office/drawing/2014/main" id="{94D4F593-625C-4DC4-AEAE-B1127FA44224}"/>
              </a:ext>
            </a:extLst>
          </xdr:cNvPr>
          <xdr:cNvGrpSpPr/>
        </xdr:nvGrpSpPr>
        <xdr:grpSpPr>
          <a:xfrm>
            <a:off x="3011128" y="5563292"/>
            <a:ext cx="2396254" cy="720250"/>
            <a:chOff x="3130354" y="5789320"/>
            <a:chExt cx="2396254" cy="720250"/>
          </a:xfrm>
        </xdr:grpSpPr>
        <xdr:sp macro="" textlink="">
          <xdr:nvSpPr>
            <xdr:cNvPr id="14" name="CuadroTexto 79">
              <a:extLst>
                <a:ext uri="{FF2B5EF4-FFF2-40B4-BE49-F238E27FC236}">
                  <a16:creationId xmlns:a16="http://schemas.microsoft.com/office/drawing/2014/main" id="{A8675E17-7135-4B2C-82BE-50618D878F49}"/>
                </a:ext>
              </a:extLst>
            </xdr:cNvPr>
            <xdr:cNvSpPr txBox="1"/>
          </xdr:nvSpPr>
          <xdr:spPr>
            <a:xfrm>
              <a:off x="3130354" y="5851284"/>
              <a:ext cx="898208" cy="584775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es-P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s-ES" sz="3200">
                  <a:highlight>
                    <a:srgbClr val="FF0066"/>
                  </a:highlight>
                  <a:sym typeface="Wingdings" panose="05000000000000000000" pitchFamily="2" charset="2"/>
                </a:rPr>
                <a:t>/</a:t>
              </a:r>
              <a:r>
                <a:rPr lang="es-ES" sz="3200" b="1">
                  <a:highlight>
                    <a:srgbClr val="FF0066"/>
                  </a:highlight>
                  <a:sym typeface="Wingdings" panose="05000000000000000000" pitchFamily="2" charset="2"/>
                </a:rPr>
                <a:t>SL</a:t>
              </a:r>
              <a:r>
                <a:rPr lang="es-ES" sz="3200">
                  <a:highlight>
                    <a:srgbClr val="FF0066"/>
                  </a:highlight>
                  <a:sym typeface="Wingdings" panose="05000000000000000000" pitchFamily="2" charset="2"/>
                </a:rPr>
                <a:t>/</a:t>
              </a:r>
              <a:endParaRPr lang="es-PE" sz="3200">
                <a:highlight>
                  <a:srgbClr val="FF0066"/>
                </a:highlight>
              </a:endParaRPr>
            </a:p>
          </xdr:txBody>
        </xdr:sp>
        <xdr:sp macro="" textlink="">
          <xdr:nvSpPr>
            <xdr:cNvPr id="15" name="CuadroTexto 80">
              <a:extLst>
                <a:ext uri="{FF2B5EF4-FFF2-40B4-BE49-F238E27FC236}">
                  <a16:creationId xmlns:a16="http://schemas.microsoft.com/office/drawing/2014/main" id="{81329570-3FB3-41BA-8617-5F67522694F8}"/>
                </a:ext>
              </a:extLst>
            </xdr:cNvPr>
            <xdr:cNvSpPr txBox="1"/>
          </xdr:nvSpPr>
          <xdr:spPr>
            <a:xfrm>
              <a:off x="3904854" y="5801684"/>
              <a:ext cx="367815" cy="70788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P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s-PE" sz="4000" b="1"/>
                <a:t>&gt;</a:t>
              </a:r>
            </a:p>
          </xdr:txBody>
        </xdr:sp>
        <xdr:sp macro="" textlink="">
          <xdr:nvSpPr>
            <xdr:cNvPr id="16" name="CuadroTexto 81">
              <a:extLst>
                <a:ext uri="{FF2B5EF4-FFF2-40B4-BE49-F238E27FC236}">
                  <a16:creationId xmlns:a16="http://schemas.microsoft.com/office/drawing/2014/main" id="{687884D8-AB63-4897-921C-0AB6A6E25BF0}"/>
                </a:ext>
              </a:extLst>
            </xdr:cNvPr>
            <xdr:cNvSpPr txBox="1"/>
          </xdr:nvSpPr>
          <xdr:spPr>
            <a:xfrm>
              <a:off x="4262800" y="5858896"/>
              <a:ext cx="884504" cy="584775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es-P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s-ES" sz="3200">
                  <a:highlight>
                    <a:srgbClr val="FF0066"/>
                  </a:highlight>
                  <a:sym typeface="Wingdings" panose="05000000000000000000" pitchFamily="2" charset="2"/>
                </a:rPr>
                <a:t>/</a:t>
              </a:r>
              <a:r>
                <a:rPr lang="es-ES" sz="3200" b="1">
                  <a:highlight>
                    <a:srgbClr val="FF0066"/>
                  </a:highlight>
                  <a:sym typeface="Wingdings" panose="05000000000000000000" pitchFamily="2" charset="2"/>
                </a:rPr>
                <a:t>A</a:t>
              </a:r>
              <a:r>
                <a:rPr lang="es-ES" sz="3200">
                  <a:highlight>
                    <a:srgbClr val="FF0066"/>
                  </a:highlight>
                  <a:sym typeface="Wingdings" panose="05000000000000000000" pitchFamily="2" charset="2"/>
                </a:rPr>
                <a:t>/</a:t>
              </a:r>
              <a:r>
                <a:rPr lang="es-ES" sz="3200" b="1">
                  <a:highlight>
                    <a:srgbClr val="FF0066"/>
                  </a:highlight>
                  <a:sym typeface="Wingdings" panose="05000000000000000000" pitchFamily="2" charset="2"/>
                </a:rPr>
                <a:t> </a:t>
              </a:r>
              <a:endParaRPr lang="es-PE" sz="3200" b="1">
                <a:highlight>
                  <a:srgbClr val="FF0066"/>
                </a:highlight>
              </a:endParaRPr>
            </a:p>
          </xdr:txBody>
        </xdr:sp>
        <xdr:sp macro="" textlink="">
          <xdr:nvSpPr>
            <xdr:cNvPr id="17" name="CuadroTexto 82">
              <a:extLst>
                <a:ext uri="{FF2B5EF4-FFF2-40B4-BE49-F238E27FC236}">
                  <a16:creationId xmlns:a16="http://schemas.microsoft.com/office/drawing/2014/main" id="{D06A2171-204C-415C-B8CA-F333AB78E181}"/>
                </a:ext>
              </a:extLst>
            </xdr:cNvPr>
            <xdr:cNvSpPr txBox="1"/>
          </xdr:nvSpPr>
          <xdr:spPr>
            <a:xfrm>
              <a:off x="4851109" y="5789320"/>
              <a:ext cx="367815" cy="70788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P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s-PE" sz="4000" b="1" i="0">
                  <a:effectLst/>
                </a:rPr>
                <a:t>=</a:t>
              </a:r>
              <a:endParaRPr lang="es-PE" sz="4000" b="1"/>
            </a:p>
          </xdr:txBody>
        </xdr:sp>
        <xdr:sp macro="" textlink="">
          <xdr:nvSpPr>
            <xdr:cNvPr id="18" name="CuadroTexto 83">
              <a:extLst>
                <a:ext uri="{FF2B5EF4-FFF2-40B4-BE49-F238E27FC236}">
                  <a16:creationId xmlns:a16="http://schemas.microsoft.com/office/drawing/2014/main" id="{5E57122D-B832-4705-9CAC-5DB75E1C57C5}"/>
                </a:ext>
              </a:extLst>
            </xdr:cNvPr>
            <xdr:cNvSpPr txBox="1"/>
          </xdr:nvSpPr>
          <xdr:spPr>
            <a:xfrm>
              <a:off x="5147304" y="5850875"/>
              <a:ext cx="379304" cy="584775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es-P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s-ES" sz="3200" b="1">
                  <a:highlight>
                    <a:srgbClr val="FF0066"/>
                  </a:highlight>
                  <a:sym typeface="Wingdings" panose="05000000000000000000" pitchFamily="2" charset="2"/>
                </a:rPr>
                <a:t>R</a:t>
              </a:r>
              <a:endParaRPr lang="es-PE" sz="3200" b="1" i="1">
                <a:solidFill>
                  <a:srgbClr val="1A0DAB"/>
                </a:solidFill>
                <a:latin typeface="arial" panose="020B0604020202020204" pitchFamily="34" charset="0"/>
              </a:endParaRPr>
            </a:p>
          </xdr:txBody>
        </xdr:sp>
      </xdr:grpSp>
      <xdr:sp macro="" textlink="">
        <xdr:nvSpPr>
          <xdr:cNvPr id="13" name="CuadroTexto 84">
            <a:extLst>
              <a:ext uri="{FF2B5EF4-FFF2-40B4-BE49-F238E27FC236}">
                <a16:creationId xmlns:a16="http://schemas.microsoft.com/office/drawing/2014/main" id="{FDD6C7D7-8F1D-448F-97FD-332875F2B6E3}"/>
              </a:ext>
            </a:extLst>
          </xdr:cNvPr>
          <xdr:cNvSpPr txBox="1"/>
        </xdr:nvSpPr>
        <xdr:spPr>
          <a:xfrm>
            <a:off x="3775383" y="6078282"/>
            <a:ext cx="3196323" cy="58477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P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PE" sz="3200" i="1"/>
              <a:t>Si no R = </a:t>
            </a:r>
            <a:r>
              <a:rPr lang="es-PE" sz="3200" b="1" i="1"/>
              <a:t>-</a:t>
            </a:r>
            <a:r>
              <a:rPr lang="es-PE" sz="3200" i="1"/>
              <a:t> </a:t>
            </a:r>
            <a:r>
              <a:rPr lang="es-PE" sz="3200">
                <a:highlight>
                  <a:srgbClr val="FF0066"/>
                </a:highlight>
              </a:rPr>
              <a:t>/</a:t>
            </a:r>
            <a:r>
              <a:rPr lang="es-PE" sz="3200" b="1">
                <a:highlight>
                  <a:srgbClr val="FF0066"/>
                </a:highlight>
              </a:rPr>
              <a:t>SL</a:t>
            </a:r>
            <a:r>
              <a:rPr lang="es-PE" sz="3200">
                <a:highlight>
                  <a:srgbClr val="FF0066"/>
                </a:highlight>
              </a:rPr>
              <a:t>/</a:t>
            </a:r>
          </a:p>
        </xdr:txBody>
      </xdr:sp>
    </xdr:grpSp>
    <xdr:clientData/>
  </xdr:twoCellAnchor>
  <xdr:twoCellAnchor>
    <xdr:from>
      <xdr:col>10</xdr:col>
      <xdr:colOff>523875</xdr:colOff>
      <xdr:row>33</xdr:row>
      <xdr:rowOff>180975</xdr:rowOff>
    </xdr:from>
    <xdr:to>
      <xdr:col>14</xdr:col>
      <xdr:colOff>1407878</xdr:colOff>
      <xdr:row>39</xdr:row>
      <xdr:rowOff>117694</xdr:rowOff>
    </xdr:to>
    <xdr:grpSp>
      <xdr:nvGrpSpPr>
        <xdr:cNvPr id="34" name="Grupo 33">
          <a:extLst>
            <a:ext uri="{FF2B5EF4-FFF2-40B4-BE49-F238E27FC236}">
              <a16:creationId xmlns:a16="http://schemas.microsoft.com/office/drawing/2014/main" id="{15CED3B6-F45C-4CB3-8178-3DBEFC055B6D}"/>
            </a:ext>
          </a:extLst>
        </xdr:cNvPr>
        <xdr:cNvGrpSpPr/>
      </xdr:nvGrpSpPr>
      <xdr:grpSpPr>
        <a:xfrm>
          <a:off x="6515100" y="6705600"/>
          <a:ext cx="3932003" cy="1079719"/>
          <a:chOff x="3239728" y="5563292"/>
          <a:chExt cx="3932003" cy="1079719"/>
        </a:xfrm>
      </xdr:grpSpPr>
      <xdr:grpSp>
        <xdr:nvGrpSpPr>
          <xdr:cNvPr id="35" name="Grupo 34">
            <a:extLst>
              <a:ext uri="{FF2B5EF4-FFF2-40B4-BE49-F238E27FC236}">
                <a16:creationId xmlns:a16="http://schemas.microsoft.com/office/drawing/2014/main" id="{0C8A542F-AF61-47C7-89B3-D35F9E36F4B6}"/>
              </a:ext>
            </a:extLst>
          </xdr:cNvPr>
          <xdr:cNvGrpSpPr/>
        </xdr:nvGrpSpPr>
        <xdr:grpSpPr>
          <a:xfrm>
            <a:off x="3239728" y="5563292"/>
            <a:ext cx="2167654" cy="720250"/>
            <a:chOff x="3358954" y="5789320"/>
            <a:chExt cx="2167654" cy="720250"/>
          </a:xfrm>
        </xdr:grpSpPr>
        <xdr:sp macro="" textlink="">
          <xdr:nvSpPr>
            <xdr:cNvPr id="37" name="CuadroTexto 79">
              <a:extLst>
                <a:ext uri="{FF2B5EF4-FFF2-40B4-BE49-F238E27FC236}">
                  <a16:creationId xmlns:a16="http://schemas.microsoft.com/office/drawing/2014/main" id="{FA7B544D-8969-463E-A6DB-6C4B0A20192C}"/>
                </a:ext>
              </a:extLst>
            </xdr:cNvPr>
            <xdr:cNvSpPr txBox="1"/>
          </xdr:nvSpPr>
          <xdr:spPr>
            <a:xfrm>
              <a:off x="3358954" y="5860809"/>
              <a:ext cx="419100" cy="593304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es-P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s-ES" sz="3200">
                  <a:highlight>
                    <a:srgbClr val="FF0066"/>
                  </a:highlight>
                  <a:sym typeface="Wingdings" panose="05000000000000000000" pitchFamily="2" charset="2"/>
                </a:rPr>
                <a:t>X</a:t>
              </a:r>
              <a:endParaRPr lang="es-PE" sz="3200">
                <a:highlight>
                  <a:srgbClr val="FF0066"/>
                </a:highlight>
              </a:endParaRPr>
            </a:p>
          </xdr:txBody>
        </xdr:sp>
        <xdr:sp macro="" textlink="">
          <xdr:nvSpPr>
            <xdr:cNvPr id="38" name="CuadroTexto 80">
              <a:extLst>
                <a:ext uri="{FF2B5EF4-FFF2-40B4-BE49-F238E27FC236}">
                  <a16:creationId xmlns:a16="http://schemas.microsoft.com/office/drawing/2014/main" id="{3837505B-5E59-4ABF-BEF6-41F579F45ADA}"/>
                </a:ext>
              </a:extLst>
            </xdr:cNvPr>
            <xdr:cNvSpPr txBox="1"/>
          </xdr:nvSpPr>
          <xdr:spPr>
            <a:xfrm>
              <a:off x="3904854" y="5801684"/>
              <a:ext cx="367815" cy="70788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P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s-PE" sz="4000" b="1"/>
                <a:t>&gt;</a:t>
              </a:r>
            </a:p>
          </xdr:txBody>
        </xdr:sp>
        <xdr:sp macro="" textlink="">
          <xdr:nvSpPr>
            <xdr:cNvPr id="39" name="CuadroTexto 81">
              <a:extLst>
                <a:ext uri="{FF2B5EF4-FFF2-40B4-BE49-F238E27FC236}">
                  <a16:creationId xmlns:a16="http://schemas.microsoft.com/office/drawing/2014/main" id="{C32BE384-76F5-4EC9-912B-FB0380383465}"/>
                </a:ext>
              </a:extLst>
            </xdr:cNvPr>
            <xdr:cNvSpPr txBox="1"/>
          </xdr:nvSpPr>
          <xdr:spPr>
            <a:xfrm>
              <a:off x="4396150" y="5858896"/>
              <a:ext cx="448704" cy="593304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es-P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s-ES" sz="3200">
                  <a:highlight>
                    <a:srgbClr val="FF0066"/>
                  </a:highlight>
                  <a:sym typeface="Wingdings" panose="05000000000000000000" pitchFamily="2" charset="2"/>
                </a:rPr>
                <a:t>D</a:t>
              </a:r>
              <a:r>
                <a:rPr lang="es-ES" sz="3200" b="1">
                  <a:highlight>
                    <a:srgbClr val="FF0066"/>
                  </a:highlight>
                  <a:sym typeface="Wingdings" panose="05000000000000000000" pitchFamily="2" charset="2"/>
                </a:rPr>
                <a:t> </a:t>
              </a:r>
              <a:endParaRPr lang="es-PE" sz="3200" b="1">
                <a:highlight>
                  <a:srgbClr val="FF0066"/>
                </a:highlight>
              </a:endParaRPr>
            </a:p>
          </xdr:txBody>
        </xdr:sp>
        <xdr:sp macro="" textlink="">
          <xdr:nvSpPr>
            <xdr:cNvPr id="40" name="CuadroTexto 82">
              <a:extLst>
                <a:ext uri="{FF2B5EF4-FFF2-40B4-BE49-F238E27FC236}">
                  <a16:creationId xmlns:a16="http://schemas.microsoft.com/office/drawing/2014/main" id="{D8DEAA3E-4988-43C1-A733-EC0299B2219B}"/>
                </a:ext>
              </a:extLst>
            </xdr:cNvPr>
            <xdr:cNvSpPr txBox="1"/>
          </xdr:nvSpPr>
          <xdr:spPr>
            <a:xfrm>
              <a:off x="4851109" y="5789320"/>
              <a:ext cx="367815" cy="70788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P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s-PE" sz="4000" b="1" i="0">
                  <a:effectLst/>
                </a:rPr>
                <a:t>=</a:t>
              </a:r>
              <a:endParaRPr lang="es-PE" sz="4000" b="1"/>
            </a:p>
          </xdr:txBody>
        </xdr:sp>
        <xdr:sp macro="" textlink="">
          <xdr:nvSpPr>
            <xdr:cNvPr id="41" name="CuadroTexto 83">
              <a:extLst>
                <a:ext uri="{FF2B5EF4-FFF2-40B4-BE49-F238E27FC236}">
                  <a16:creationId xmlns:a16="http://schemas.microsoft.com/office/drawing/2014/main" id="{21690B11-8AD5-4BE2-9BE8-27EB6BB3B95A}"/>
                </a:ext>
              </a:extLst>
            </xdr:cNvPr>
            <xdr:cNvSpPr txBox="1"/>
          </xdr:nvSpPr>
          <xdr:spPr>
            <a:xfrm>
              <a:off x="5147304" y="5850875"/>
              <a:ext cx="379304" cy="584775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es-P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s-ES" sz="3200" b="1">
                  <a:highlight>
                    <a:srgbClr val="FF0066"/>
                  </a:highlight>
                  <a:sym typeface="Wingdings" panose="05000000000000000000" pitchFamily="2" charset="2"/>
                </a:rPr>
                <a:t>R</a:t>
              </a:r>
              <a:endParaRPr lang="es-PE" sz="3200" b="1" i="1">
                <a:solidFill>
                  <a:srgbClr val="1A0DAB"/>
                </a:solidFill>
                <a:latin typeface="arial" panose="020B0604020202020204" pitchFamily="34" charset="0"/>
              </a:endParaRPr>
            </a:p>
          </xdr:txBody>
        </xdr:sp>
      </xdr:grpSp>
      <xdr:sp macro="" textlink="">
        <xdr:nvSpPr>
          <xdr:cNvPr id="36" name="CuadroTexto 84">
            <a:extLst>
              <a:ext uri="{FF2B5EF4-FFF2-40B4-BE49-F238E27FC236}">
                <a16:creationId xmlns:a16="http://schemas.microsoft.com/office/drawing/2014/main" id="{8F44DF4F-22E3-45CB-A2BF-75BE17B1693A}"/>
              </a:ext>
            </a:extLst>
          </xdr:cNvPr>
          <xdr:cNvSpPr txBox="1"/>
        </xdr:nvSpPr>
        <xdr:spPr>
          <a:xfrm>
            <a:off x="3975408" y="6049707"/>
            <a:ext cx="3196323" cy="59330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P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PE" sz="3200" i="1"/>
              <a:t>Si no R = </a:t>
            </a:r>
            <a:r>
              <a:rPr lang="es-PE" sz="3200" b="1" i="1"/>
              <a:t>-</a:t>
            </a:r>
            <a:r>
              <a:rPr lang="es-PE" sz="3200" i="1"/>
              <a:t> </a:t>
            </a:r>
            <a:r>
              <a:rPr lang="es-PE" sz="3200">
                <a:highlight>
                  <a:srgbClr val="FF0066"/>
                </a:highlight>
              </a:rPr>
              <a:t>X</a:t>
            </a:r>
          </a:p>
        </xdr:txBody>
      </xdr:sp>
    </xdr:grpSp>
    <xdr:clientData/>
  </xdr:twoCellAnchor>
  <xdr:twoCellAnchor>
    <xdr:from>
      <xdr:col>10</xdr:col>
      <xdr:colOff>685800</xdr:colOff>
      <xdr:row>30</xdr:row>
      <xdr:rowOff>85725</xdr:rowOff>
    </xdr:from>
    <xdr:to>
      <xdr:col>10</xdr:col>
      <xdr:colOff>685800</xdr:colOff>
      <xdr:row>33</xdr:row>
      <xdr:rowOff>85725</xdr:rowOff>
    </xdr:to>
    <xdr:cxnSp macro="">
      <xdr:nvCxnSpPr>
        <xdr:cNvPr id="42" name="Conector recto de flecha 41">
          <a:extLst>
            <a:ext uri="{FF2B5EF4-FFF2-40B4-BE49-F238E27FC236}">
              <a16:creationId xmlns:a16="http://schemas.microsoft.com/office/drawing/2014/main" id="{C2F39B27-DB40-40E4-AB07-811B7996E570}"/>
            </a:ext>
          </a:extLst>
        </xdr:cNvPr>
        <xdr:cNvCxnSpPr/>
      </xdr:nvCxnSpPr>
      <xdr:spPr>
        <a:xfrm>
          <a:off x="6877050" y="6038850"/>
          <a:ext cx="0" cy="5715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190500</xdr:colOff>
      <xdr:row>30</xdr:row>
      <xdr:rowOff>104775</xdr:rowOff>
    </xdr:from>
    <xdr:to>
      <xdr:col>12</xdr:col>
      <xdr:colOff>190500</xdr:colOff>
      <xdr:row>33</xdr:row>
      <xdr:rowOff>104775</xdr:rowOff>
    </xdr:to>
    <xdr:cxnSp macro="">
      <xdr:nvCxnSpPr>
        <xdr:cNvPr id="43" name="Conector recto de flecha 42">
          <a:extLst>
            <a:ext uri="{FF2B5EF4-FFF2-40B4-BE49-F238E27FC236}">
              <a16:creationId xmlns:a16="http://schemas.microsoft.com/office/drawing/2014/main" id="{40317F9D-4188-4F84-A838-C497E4EEC548}"/>
            </a:ext>
          </a:extLst>
        </xdr:cNvPr>
        <xdr:cNvCxnSpPr/>
      </xdr:nvCxnSpPr>
      <xdr:spPr>
        <a:xfrm>
          <a:off x="7905750" y="6057900"/>
          <a:ext cx="0" cy="5715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238125</xdr:colOff>
      <xdr:row>30</xdr:row>
      <xdr:rowOff>114300</xdr:rowOff>
    </xdr:from>
    <xdr:to>
      <xdr:col>13</xdr:col>
      <xdr:colOff>238125</xdr:colOff>
      <xdr:row>33</xdr:row>
      <xdr:rowOff>114300</xdr:rowOff>
    </xdr:to>
    <xdr:cxnSp macro="">
      <xdr:nvCxnSpPr>
        <xdr:cNvPr id="44" name="Conector recto de flecha 43">
          <a:extLst>
            <a:ext uri="{FF2B5EF4-FFF2-40B4-BE49-F238E27FC236}">
              <a16:creationId xmlns:a16="http://schemas.microsoft.com/office/drawing/2014/main" id="{E67864D9-07C8-486A-B83A-460842B8EBA9}"/>
            </a:ext>
          </a:extLst>
        </xdr:cNvPr>
        <xdr:cNvCxnSpPr/>
      </xdr:nvCxnSpPr>
      <xdr:spPr>
        <a:xfrm>
          <a:off x="8715375" y="6067425"/>
          <a:ext cx="0" cy="5715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95250</xdr:colOff>
      <xdr:row>33</xdr:row>
      <xdr:rowOff>9525</xdr:rowOff>
    </xdr:from>
    <xdr:to>
      <xdr:col>14</xdr:col>
      <xdr:colOff>95250</xdr:colOff>
      <xdr:row>36</xdr:row>
      <xdr:rowOff>9525</xdr:rowOff>
    </xdr:to>
    <xdr:cxnSp macro="">
      <xdr:nvCxnSpPr>
        <xdr:cNvPr id="45" name="Conector recto de flecha 44">
          <a:extLst>
            <a:ext uri="{FF2B5EF4-FFF2-40B4-BE49-F238E27FC236}">
              <a16:creationId xmlns:a16="http://schemas.microsoft.com/office/drawing/2014/main" id="{BDF6CF50-5FE9-483F-A14A-96AA520C4CBA}"/>
            </a:ext>
          </a:extLst>
        </xdr:cNvPr>
        <xdr:cNvCxnSpPr/>
      </xdr:nvCxnSpPr>
      <xdr:spPr>
        <a:xfrm>
          <a:off x="9334500" y="6534150"/>
          <a:ext cx="0" cy="5715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332208</xdr:colOff>
      <xdr:row>22</xdr:row>
      <xdr:rowOff>28575</xdr:rowOff>
    </xdr:from>
    <xdr:to>
      <xdr:col>19</xdr:col>
      <xdr:colOff>285456</xdr:colOff>
      <xdr:row>25</xdr:row>
      <xdr:rowOff>180975</xdr:rowOff>
    </xdr:to>
    <xdr:pic>
      <xdr:nvPicPr>
        <xdr:cNvPr id="2" name="Imagen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6BB6575-F65D-40FC-8931-2DC95A1E4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590883" y="4457700"/>
          <a:ext cx="715248" cy="723900"/>
        </a:xfrm>
        <a:prstGeom prst="rect">
          <a:avLst/>
        </a:prstGeom>
      </xdr:spPr>
    </xdr:pic>
    <xdr:clientData/>
  </xdr:twoCellAnchor>
  <xdr:twoCellAnchor editAs="oneCell">
    <xdr:from>
      <xdr:col>19</xdr:col>
      <xdr:colOff>428625</xdr:colOff>
      <xdr:row>22</xdr:row>
      <xdr:rowOff>47625</xdr:rowOff>
    </xdr:from>
    <xdr:to>
      <xdr:col>20</xdr:col>
      <xdr:colOff>228601</xdr:colOff>
      <xdr:row>25</xdr:row>
      <xdr:rowOff>152401</xdr:rowOff>
    </xdr:to>
    <xdr:pic>
      <xdr:nvPicPr>
        <xdr:cNvPr id="30" name="Imagen 29" descr="Facebook - Home | Facebook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C1176F3-A85A-4171-B8F4-05B42EB3E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9300" y="4476750"/>
          <a:ext cx="676276" cy="676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352425</xdr:colOff>
      <xdr:row>22</xdr:row>
      <xdr:rowOff>114300</xdr:rowOff>
    </xdr:from>
    <xdr:to>
      <xdr:col>22</xdr:col>
      <xdr:colOff>19050</xdr:colOff>
      <xdr:row>25</xdr:row>
      <xdr:rowOff>85725</xdr:rowOff>
    </xdr:to>
    <xdr:pic>
      <xdr:nvPicPr>
        <xdr:cNvPr id="46" name="Imagen 45" descr="YouTube - Aplicaciones en Google Play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8DB2F2B-27AF-46C9-A638-20791B20FE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0" t="16016" r="2734" b="16016"/>
        <a:stretch/>
      </xdr:blipFill>
      <xdr:spPr bwMode="auto">
        <a:xfrm>
          <a:off x="14249400" y="4543425"/>
          <a:ext cx="67627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5</xdr:row>
      <xdr:rowOff>219075</xdr:rowOff>
    </xdr:from>
    <xdr:to>
      <xdr:col>13</xdr:col>
      <xdr:colOff>285289</xdr:colOff>
      <xdr:row>21</xdr:row>
      <xdr:rowOff>94879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C20F4-F1FC-4E91-B2BD-FAA322550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2125" y="1362075"/>
          <a:ext cx="3685714" cy="29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LVjwVMZXmu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83C83-1907-4F8D-A292-9539A1C6914D}">
  <dimension ref="A2:X54"/>
  <sheetViews>
    <sheetView showGridLines="0" tabSelected="1" workbookViewId="0">
      <selection activeCell="S21" sqref="S21:W21"/>
    </sheetView>
  </sheetViews>
  <sheetFormatPr baseColWidth="10" defaultColWidth="0" defaultRowHeight="15" x14ac:dyDescent="0.25"/>
  <cols>
    <col min="1" max="1" width="3.5703125" style="10" customWidth="1"/>
    <col min="2" max="2" width="12.7109375" style="10" bestFit="1" customWidth="1"/>
    <col min="3" max="5" width="11.42578125" style="10" customWidth="1"/>
    <col min="6" max="6" width="11.42578125" style="11" customWidth="1"/>
    <col min="7" max="7" width="15.7109375" style="10" bestFit="1" customWidth="1"/>
    <col min="8" max="8" width="2.85546875" style="10" customWidth="1"/>
    <col min="9" max="9" width="4.5703125" style="10" customWidth="1"/>
    <col min="10" max="10" width="4.7109375" style="10" customWidth="1"/>
    <col min="11" max="14" width="11.42578125" style="10" customWidth="1"/>
    <col min="15" max="15" width="25.140625" style="10" customWidth="1"/>
    <col min="16" max="16" width="4.7109375" style="31" customWidth="1"/>
    <col min="17" max="17" width="12.5703125" style="31" customWidth="1"/>
    <col min="18" max="18" width="15" style="10" customWidth="1"/>
    <col min="19" max="19" width="11.42578125" style="10" customWidth="1"/>
    <col min="20" max="20" width="13.140625" style="10" customWidth="1"/>
    <col min="21" max="21" width="11.140625" style="10" customWidth="1"/>
    <col min="22" max="22" width="4" style="10" customWidth="1"/>
    <col min="23" max="23" width="6.42578125" style="10" customWidth="1"/>
    <col min="24" max="24" width="4.7109375" style="10" customWidth="1"/>
    <col min="25" max="16384" width="11.42578125" style="10" hidden="1"/>
  </cols>
  <sheetData>
    <row r="2" spans="2:23" ht="30" customHeight="1" x14ac:dyDescent="0.25">
      <c r="I2" s="12" t="s">
        <v>16</v>
      </c>
      <c r="J2" s="13">
        <v>23</v>
      </c>
      <c r="P2" s="13" t="s">
        <v>6</v>
      </c>
      <c r="Q2" s="14" t="s">
        <v>7</v>
      </c>
    </row>
    <row r="3" spans="2:23" x14ac:dyDescent="0.25">
      <c r="C3" s="15"/>
      <c r="D3" s="16" t="s">
        <v>3</v>
      </c>
      <c r="O3" s="17"/>
      <c r="P3" s="13">
        <v>0</v>
      </c>
      <c r="Q3" s="18">
        <v>0</v>
      </c>
      <c r="R3" s="17">
        <v>0</v>
      </c>
      <c r="V3" s="19"/>
      <c r="W3" s="19"/>
    </row>
    <row r="4" spans="2:23" ht="18.75" x14ac:dyDescent="0.25">
      <c r="B4" s="20" t="s">
        <v>0</v>
      </c>
      <c r="C4" s="21" t="s">
        <v>2</v>
      </c>
      <c r="D4" s="22" t="s">
        <v>1</v>
      </c>
      <c r="E4" s="23" t="s">
        <v>4</v>
      </c>
      <c r="F4" s="22" t="s">
        <v>17</v>
      </c>
      <c r="G4" s="24" t="s">
        <v>5</v>
      </c>
      <c r="O4" s="17"/>
      <c r="P4" s="13">
        <v>1</v>
      </c>
      <c r="Q4" s="18">
        <v>-30</v>
      </c>
      <c r="R4" s="17">
        <v>1</v>
      </c>
      <c r="U4" s="19"/>
    </row>
    <row r="5" spans="2:23" x14ac:dyDescent="0.25">
      <c r="B5" s="25">
        <v>1</v>
      </c>
      <c r="C5" s="26">
        <v>12</v>
      </c>
      <c r="D5" s="27">
        <v>30</v>
      </c>
      <c r="E5" s="13">
        <f>D5</f>
        <v>30</v>
      </c>
      <c r="F5" s="13">
        <f>IF($J$2&gt;C5,D5,-$J$2)</f>
        <v>30</v>
      </c>
      <c r="G5" s="13">
        <f>F5</f>
        <v>30</v>
      </c>
      <c r="O5" s="17"/>
      <c r="P5" s="13">
        <v>2</v>
      </c>
      <c r="Q5" s="18">
        <v>-60</v>
      </c>
      <c r="R5" s="17">
        <v>2</v>
      </c>
    </row>
    <row r="6" spans="2:23" x14ac:dyDescent="0.25">
      <c r="B6" s="25">
        <v>2</v>
      </c>
      <c r="C6" s="26">
        <v>6</v>
      </c>
      <c r="D6" s="27">
        <v>24</v>
      </c>
      <c r="E6" s="13">
        <f>E5+D6</f>
        <v>54</v>
      </c>
      <c r="F6" s="13">
        <f>IF($J$2&gt;C6,D6,-$J$2)</f>
        <v>24</v>
      </c>
      <c r="G6" s="13">
        <f>G5+F6</f>
        <v>54</v>
      </c>
      <c r="O6" s="17"/>
      <c r="P6" s="13">
        <v>3</v>
      </c>
      <c r="Q6" s="18">
        <v>-90</v>
      </c>
      <c r="R6" s="17">
        <v>3</v>
      </c>
      <c r="S6" s="33" t="s">
        <v>19</v>
      </c>
      <c r="T6" s="33"/>
      <c r="U6" s="33"/>
      <c r="V6" s="33"/>
      <c r="W6" s="33"/>
    </row>
    <row r="7" spans="2:23" x14ac:dyDescent="0.25">
      <c r="B7" s="25">
        <v>3</v>
      </c>
      <c r="C7" s="26">
        <v>48</v>
      </c>
      <c r="D7" s="28">
        <v>-42</v>
      </c>
      <c r="E7" s="13">
        <f t="shared" ref="E7:E33" si="0">E6+D7</f>
        <v>12</v>
      </c>
      <c r="F7" s="13">
        <f t="shared" ref="F7:F34" si="1">IF($J$2&gt;C7,D7,-$J$2)</f>
        <v>-23</v>
      </c>
      <c r="G7" s="13">
        <f t="shared" ref="G7:G34" si="2">G6+F7</f>
        <v>31</v>
      </c>
      <c r="O7" s="17"/>
      <c r="P7" s="13">
        <v>4</v>
      </c>
      <c r="Q7" s="18">
        <v>-120</v>
      </c>
      <c r="R7" s="17">
        <v>4</v>
      </c>
      <c r="S7" s="33"/>
      <c r="T7" s="33"/>
      <c r="U7" s="33"/>
      <c r="V7" s="33"/>
      <c r="W7" s="33"/>
    </row>
    <row r="8" spans="2:23" x14ac:dyDescent="0.25">
      <c r="B8" s="25">
        <v>4</v>
      </c>
      <c r="C8" s="26">
        <v>12</v>
      </c>
      <c r="D8" s="27">
        <v>12</v>
      </c>
      <c r="E8" s="13">
        <f t="shared" si="0"/>
        <v>24</v>
      </c>
      <c r="F8" s="13">
        <f t="shared" si="1"/>
        <v>12</v>
      </c>
      <c r="G8" s="13">
        <f t="shared" si="2"/>
        <v>43</v>
      </c>
      <c r="O8" s="17"/>
      <c r="P8" s="13">
        <v>5</v>
      </c>
      <c r="Q8" s="18">
        <v>-150</v>
      </c>
      <c r="R8" s="17">
        <v>5</v>
      </c>
      <c r="S8" s="33" t="s">
        <v>20</v>
      </c>
      <c r="T8" s="33"/>
      <c r="U8" s="33"/>
      <c r="V8" s="33"/>
      <c r="W8" s="33"/>
    </row>
    <row r="9" spans="2:23" x14ac:dyDescent="0.25">
      <c r="B9" s="25">
        <v>5</v>
      </c>
      <c r="C9" s="26">
        <v>6</v>
      </c>
      <c r="D9" s="27">
        <v>18</v>
      </c>
      <c r="E9" s="13">
        <f t="shared" si="0"/>
        <v>42</v>
      </c>
      <c r="F9" s="13">
        <f t="shared" si="1"/>
        <v>18</v>
      </c>
      <c r="G9" s="13">
        <f t="shared" si="2"/>
        <v>61</v>
      </c>
      <c r="O9" s="17"/>
      <c r="P9" s="13">
        <v>6</v>
      </c>
      <c r="Q9" s="18">
        <v>-180</v>
      </c>
      <c r="R9" s="17">
        <v>6</v>
      </c>
      <c r="S9" s="33"/>
      <c r="T9" s="33"/>
      <c r="U9" s="33"/>
      <c r="V9" s="33"/>
      <c r="W9" s="33"/>
    </row>
    <row r="10" spans="2:23" x14ac:dyDescent="0.25">
      <c r="B10" s="25">
        <v>6</v>
      </c>
      <c r="C10" s="29">
        <v>16</v>
      </c>
      <c r="D10" s="27">
        <v>27</v>
      </c>
      <c r="E10" s="13">
        <f t="shared" si="0"/>
        <v>69</v>
      </c>
      <c r="F10" s="13">
        <f t="shared" si="1"/>
        <v>27</v>
      </c>
      <c r="G10" s="13">
        <f t="shared" si="2"/>
        <v>88</v>
      </c>
      <c r="O10" s="17"/>
      <c r="P10" s="13">
        <v>7</v>
      </c>
      <c r="Q10" s="18">
        <v>-107</v>
      </c>
      <c r="R10" s="17">
        <v>7</v>
      </c>
      <c r="S10" s="8"/>
      <c r="T10" s="36"/>
      <c r="U10" s="36"/>
      <c r="V10" s="36"/>
      <c r="W10" s="8"/>
    </row>
    <row r="11" spans="2:23" x14ac:dyDescent="0.25">
      <c r="B11" s="25">
        <v>7</v>
      </c>
      <c r="C11" s="29">
        <v>22</v>
      </c>
      <c r="D11" s="27">
        <v>31</v>
      </c>
      <c r="E11" s="13">
        <f t="shared" si="0"/>
        <v>100</v>
      </c>
      <c r="F11" s="13">
        <f t="shared" si="1"/>
        <v>31</v>
      </c>
      <c r="G11" s="13">
        <f t="shared" si="2"/>
        <v>119</v>
      </c>
      <c r="O11" s="17"/>
      <c r="P11" s="13">
        <v>8</v>
      </c>
      <c r="Q11" s="18">
        <v>-103</v>
      </c>
      <c r="R11" s="17">
        <v>8</v>
      </c>
      <c r="S11" s="8"/>
      <c r="T11" s="8"/>
      <c r="U11" s="8"/>
      <c r="V11" s="8"/>
      <c r="W11" s="8"/>
    </row>
    <row r="12" spans="2:23" x14ac:dyDescent="0.25">
      <c r="B12" s="25">
        <v>8</v>
      </c>
      <c r="C12" s="29">
        <v>30</v>
      </c>
      <c r="D12" s="28">
        <v>-27</v>
      </c>
      <c r="E12" s="13">
        <f t="shared" si="0"/>
        <v>73</v>
      </c>
      <c r="F12" s="13">
        <f t="shared" si="1"/>
        <v>-23</v>
      </c>
      <c r="G12" s="13">
        <f t="shared" si="2"/>
        <v>96</v>
      </c>
      <c r="O12" s="17"/>
      <c r="P12" s="13">
        <v>9</v>
      </c>
      <c r="Q12" s="18">
        <v>-106</v>
      </c>
      <c r="R12" s="17">
        <v>9</v>
      </c>
      <c r="S12" s="8"/>
      <c r="T12" s="8"/>
      <c r="U12" s="8"/>
      <c r="V12" s="8"/>
      <c r="W12" s="8"/>
    </row>
    <row r="13" spans="2:23" x14ac:dyDescent="0.25">
      <c r="B13" s="25">
        <v>9</v>
      </c>
      <c r="C13" s="29">
        <v>19</v>
      </c>
      <c r="D13" s="28">
        <v>-8</v>
      </c>
      <c r="E13" s="13">
        <f t="shared" si="0"/>
        <v>65</v>
      </c>
      <c r="F13" s="13">
        <f t="shared" si="1"/>
        <v>-8</v>
      </c>
      <c r="G13" s="13">
        <f t="shared" si="2"/>
        <v>88</v>
      </c>
      <c r="O13" s="17"/>
      <c r="P13" s="13">
        <v>10</v>
      </c>
      <c r="Q13" s="18">
        <v>-114</v>
      </c>
      <c r="R13" s="17">
        <v>10</v>
      </c>
      <c r="S13" s="8"/>
      <c r="T13" s="8"/>
      <c r="U13" s="8"/>
      <c r="V13" s="8"/>
      <c r="W13" s="8"/>
    </row>
    <row r="14" spans="2:23" x14ac:dyDescent="0.25">
      <c r="B14" s="25">
        <v>10</v>
      </c>
      <c r="C14" s="29">
        <v>7</v>
      </c>
      <c r="D14" s="27">
        <v>21</v>
      </c>
      <c r="E14" s="13">
        <f t="shared" si="0"/>
        <v>86</v>
      </c>
      <c r="F14" s="13">
        <f t="shared" si="1"/>
        <v>21</v>
      </c>
      <c r="G14" s="13">
        <f t="shared" si="2"/>
        <v>109</v>
      </c>
      <c r="O14" s="17"/>
      <c r="P14" s="13">
        <v>11</v>
      </c>
      <c r="Q14" s="18">
        <v>-107</v>
      </c>
      <c r="R14" s="17">
        <v>11</v>
      </c>
      <c r="S14" s="8"/>
      <c r="T14" s="8"/>
      <c r="U14" s="8"/>
      <c r="V14" s="8"/>
      <c r="W14" s="8"/>
    </row>
    <row r="15" spans="2:23" x14ac:dyDescent="0.25">
      <c r="B15" s="25">
        <v>11</v>
      </c>
      <c r="C15" s="29">
        <v>15</v>
      </c>
      <c r="D15" s="27">
        <v>22</v>
      </c>
      <c r="E15" s="13">
        <f t="shared" si="0"/>
        <v>108</v>
      </c>
      <c r="F15" s="13">
        <f t="shared" si="1"/>
        <v>22</v>
      </c>
      <c r="G15" s="13">
        <f t="shared" si="2"/>
        <v>131</v>
      </c>
      <c r="O15" s="17"/>
      <c r="P15" s="13">
        <v>12</v>
      </c>
      <c r="Q15" s="18">
        <v>-128</v>
      </c>
      <c r="R15" s="17">
        <v>12</v>
      </c>
      <c r="S15" s="8"/>
      <c r="T15" s="8"/>
      <c r="U15" s="8"/>
      <c r="V15" s="8"/>
      <c r="W15" s="8"/>
    </row>
    <row r="16" spans="2:23" x14ac:dyDescent="0.25">
      <c r="B16" s="25">
        <v>12</v>
      </c>
      <c r="C16" s="29">
        <v>10</v>
      </c>
      <c r="D16" s="27">
        <v>18</v>
      </c>
      <c r="E16" s="13">
        <f t="shared" si="0"/>
        <v>126</v>
      </c>
      <c r="F16" s="13">
        <f t="shared" si="1"/>
        <v>18</v>
      </c>
      <c r="G16" s="13">
        <f t="shared" si="2"/>
        <v>149</v>
      </c>
      <c r="O16" s="17"/>
      <c r="P16" s="13">
        <v>13</v>
      </c>
      <c r="Q16" s="18">
        <v>-11</v>
      </c>
      <c r="R16" s="17">
        <v>13</v>
      </c>
      <c r="S16" s="8"/>
      <c r="T16" s="8"/>
      <c r="U16" s="8"/>
      <c r="V16" s="8"/>
      <c r="W16" s="8"/>
    </row>
    <row r="17" spans="2:23" x14ac:dyDescent="0.25">
      <c r="B17" s="25">
        <v>13</v>
      </c>
      <c r="C17" s="29">
        <v>18</v>
      </c>
      <c r="D17" s="27">
        <v>27</v>
      </c>
      <c r="E17" s="13">
        <f t="shared" si="0"/>
        <v>153</v>
      </c>
      <c r="F17" s="13">
        <f t="shared" si="1"/>
        <v>27</v>
      </c>
      <c r="G17" s="13">
        <f t="shared" si="2"/>
        <v>176</v>
      </c>
      <c r="O17" s="17"/>
      <c r="P17" s="13">
        <v>14</v>
      </c>
      <c r="Q17" s="18">
        <v>5</v>
      </c>
      <c r="R17" s="17">
        <v>14</v>
      </c>
      <c r="S17" s="8"/>
      <c r="T17" s="8"/>
      <c r="U17" s="8"/>
      <c r="V17" s="8"/>
      <c r="W17" s="8"/>
    </row>
    <row r="18" spans="2:23" x14ac:dyDescent="0.25">
      <c r="B18" s="25">
        <v>14</v>
      </c>
      <c r="C18" s="29">
        <v>25</v>
      </c>
      <c r="D18" s="28">
        <v>-20</v>
      </c>
      <c r="E18" s="13">
        <f t="shared" si="0"/>
        <v>133</v>
      </c>
      <c r="F18" s="13">
        <f t="shared" si="1"/>
        <v>-23</v>
      </c>
      <c r="G18" s="13">
        <f t="shared" si="2"/>
        <v>153</v>
      </c>
      <c r="O18" s="17"/>
      <c r="P18" s="13">
        <v>15</v>
      </c>
      <c r="Q18" s="18">
        <v>-10</v>
      </c>
      <c r="R18" s="17">
        <v>15</v>
      </c>
      <c r="S18" s="8"/>
      <c r="T18" s="8"/>
      <c r="U18" s="8"/>
      <c r="V18" s="8"/>
      <c r="W18" s="8"/>
    </row>
    <row r="19" spans="2:23" x14ac:dyDescent="0.25">
      <c r="B19" s="25">
        <v>15</v>
      </c>
      <c r="C19" s="29">
        <v>41</v>
      </c>
      <c r="D19" s="28">
        <v>-35</v>
      </c>
      <c r="E19" s="13">
        <f t="shared" si="0"/>
        <v>98</v>
      </c>
      <c r="F19" s="13">
        <f t="shared" si="1"/>
        <v>-23</v>
      </c>
      <c r="G19" s="13">
        <f t="shared" si="2"/>
        <v>130</v>
      </c>
      <c r="O19" s="17"/>
      <c r="P19" s="13">
        <v>16</v>
      </c>
      <c r="Q19" s="18">
        <v>13</v>
      </c>
      <c r="R19" s="17">
        <v>16</v>
      </c>
      <c r="S19" s="8"/>
      <c r="T19" s="8"/>
      <c r="U19" s="8"/>
      <c r="V19" s="8"/>
      <c r="W19" s="8"/>
    </row>
    <row r="20" spans="2:23" x14ac:dyDescent="0.25">
      <c r="B20" s="25">
        <v>16</v>
      </c>
      <c r="C20" s="29">
        <v>6</v>
      </c>
      <c r="D20" s="27">
        <v>18</v>
      </c>
      <c r="E20" s="13">
        <f t="shared" si="0"/>
        <v>116</v>
      </c>
      <c r="F20" s="13">
        <f t="shared" si="1"/>
        <v>18</v>
      </c>
      <c r="G20" s="13">
        <f t="shared" si="2"/>
        <v>148</v>
      </c>
      <c r="O20" s="17"/>
      <c r="P20" s="13">
        <v>17</v>
      </c>
      <c r="Q20" s="18">
        <v>43</v>
      </c>
      <c r="R20" s="17">
        <v>17</v>
      </c>
      <c r="S20" s="8"/>
      <c r="T20" s="8"/>
      <c r="U20" s="8"/>
      <c r="V20" s="8"/>
      <c r="W20" s="8"/>
    </row>
    <row r="21" spans="2:23" x14ac:dyDescent="0.25">
      <c r="B21" s="25">
        <v>17</v>
      </c>
      <c r="C21" s="29">
        <v>12</v>
      </c>
      <c r="D21" s="27">
        <v>23</v>
      </c>
      <c r="E21" s="13">
        <f t="shared" si="0"/>
        <v>139</v>
      </c>
      <c r="F21" s="13">
        <f t="shared" si="1"/>
        <v>23</v>
      </c>
      <c r="G21" s="13">
        <f t="shared" si="2"/>
        <v>171</v>
      </c>
      <c r="O21" s="17"/>
      <c r="P21" s="13">
        <v>18</v>
      </c>
      <c r="Q21" s="18">
        <v>99</v>
      </c>
      <c r="R21" s="17">
        <v>18</v>
      </c>
      <c r="S21" s="35" t="s">
        <v>18</v>
      </c>
      <c r="T21" s="35"/>
      <c r="U21" s="35"/>
      <c r="V21" s="35"/>
      <c r="W21" s="35"/>
    </row>
    <row r="22" spans="2:23" x14ac:dyDescent="0.25">
      <c r="B22" s="25">
        <v>18</v>
      </c>
      <c r="C22" s="29">
        <v>8</v>
      </c>
      <c r="D22" s="27">
        <v>12</v>
      </c>
      <c r="E22" s="13">
        <f t="shared" si="0"/>
        <v>151</v>
      </c>
      <c r="F22" s="13">
        <f t="shared" si="1"/>
        <v>12</v>
      </c>
      <c r="G22" s="13">
        <f t="shared" si="2"/>
        <v>183</v>
      </c>
      <c r="O22" s="17"/>
      <c r="P22" s="13">
        <v>19</v>
      </c>
      <c r="Q22" s="18">
        <v>173</v>
      </c>
      <c r="R22" s="17">
        <v>19</v>
      </c>
      <c r="S22" s="8"/>
      <c r="T22" s="8"/>
      <c r="U22" s="8"/>
      <c r="V22" s="8"/>
      <c r="W22" s="8"/>
    </row>
    <row r="23" spans="2:23" x14ac:dyDescent="0.25">
      <c r="B23" s="25">
        <v>19</v>
      </c>
      <c r="C23" s="29">
        <v>20</v>
      </c>
      <c r="D23" s="28">
        <v>-20</v>
      </c>
      <c r="E23" s="13">
        <f t="shared" si="0"/>
        <v>131</v>
      </c>
      <c r="F23" s="13">
        <f t="shared" si="1"/>
        <v>-20</v>
      </c>
      <c r="G23" s="13">
        <f t="shared" si="2"/>
        <v>163</v>
      </c>
      <c r="O23" s="17"/>
      <c r="P23" s="13">
        <v>20</v>
      </c>
      <c r="Q23" s="18">
        <v>176</v>
      </c>
      <c r="R23" s="17">
        <v>20</v>
      </c>
      <c r="S23" s="8"/>
      <c r="T23" s="8"/>
      <c r="U23" s="8"/>
      <c r="V23" s="8"/>
      <c r="W23" s="8"/>
    </row>
    <row r="24" spans="2:23" x14ac:dyDescent="0.25">
      <c r="B24" s="25">
        <v>20</v>
      </c>
      <c r="C24" s="29">
        <v>6</v>
      </c>
      <c r="D24" s="27">
        <v>15</v>
      </c>
      <c r="E24" s="13">
        <f t="shared" si="0"/>
        <v>146</v>
      </c>
      <c r="F24" s="13">
        <f t="shared" si="1"/>
        <v>15</v>
      </c>
      <c r="G24" s="13">
        <f>G23+F24</f>
        <v>178</v>
      </c>
      <c r="O24" s="17"/>
      <c r="P24" s="13">
        <v>21</v>
      </c>
      <c r="Q24" s="18">
        <v>169</v>
      </c>
      <c r="R24" s="17">
        <v>21</v>
      </c>
      <c r="S24" s="8"/>
      <c r="T24" s="8"/>
      <c r="U24" s="8"/>
      <c r="V24" s="8"/>
      <c r="W24" s="8"/>
    </row>
    <row r="25" spans="2:23" x14ac:dyDescent="0.25">
      <c r="B25" s="25">
        <v>21</v>
      </c>
      <c r="C25" s="29">
        <v>14</v>
      </c>
      <c r="D25" s="28">
        <v>-14</v>
      </c>
      <c r="E25" s="13">
        <f t="shared" si="0"/>
        <v>132</v>
      </c>
      <c r="F25" s="13">
        <f t="shared" si="1"/>
        <v>-14</v>
      </c>
      <c r="G25" s="13">
        <f t="shared" si="2"/>
        <v>164</v>
      </c>
      <c r="O25" s="17"/>
      <c r="P25" s="13">
        <v>22</v>
      </c>
      <c r="Q25" s="18">
        <v>168</v>
      </c>
      <c r="R25" s="17">
        <v>22</v>
      </c>
      <c r="S25" s="8"/>
      <c r="T25" s="8"/>
      <c r="U25" s="8"/>
      <c r="V25" s="8"/>
      <c r="W25" s="8"/>
    </row>
    <row r="26" spans="2:23" x14ac:dyDescent="0.25">
      <c r="B26" s="25">
        <v>22</v>
      </c>
      <c r="C26" s="29">
        <v>17</v>
      </c>
      <c r="D26" s="27">
        <v>25</v>
      </c>
      <c r="E26" s="13">
        <f t="shared" si="0"/>
        <v>157</v>
      </c>
      <c r="F26" s="13">
        <f t="shared" si="1"/>
        <v>25</v>
      </c>
      <c r="G26" s="13">
        <f t="shared" si="2"/>
        <v>189</v>
      </c>
      <c r="O26" s="17"/>
      <c r="P26" s="13">
        <v>23</v>
      </c>
      <c r="Q26" s="18">
        <v>216</v>
      </c>
      <c r="R26" s="17">
        <v>23</v>
      </c>
      <c r="S26" s="9"/>
      <c r="T26" s="9"/>
      <c r="U26" s="9"/>
      <c r="V26" s="8"/>
      <c r="W26" s="8"/>
    </row>
    <row r="27" spans="2:23" x14ac:dyDescent="0.25">
      <c r="B27" s="25">
        <v>23</v>
      </c>
      <c r="C27" s="29">
        <v>9</v>
      </c>
      <c r="D27" s="27">
        <v>5</v>
      </c>
      <c r="E27" s="13">
        <f t="shared" si="0"/>
        <v>162</v>
      </c>
      <c r="F27" s="13">
        <f t="shared" si="1"/>
        <v>5</v>
      </c>
      <c r="G27" s="13">
        <f t="shared" si="2"/>
        <v>194</v>
      </c>
      <c r="O27" s="17"/>
      <c r="P27" s="13">
        <v>24</v>
      </c>
      <c r="Q27" s="18">
        <v>211</v>
      </c>
      <c r="R27" s="17">
        <v>24</v>
      </c>
      <c r="S27" s="8"/>
      <c r="T27" s="8"/>
      <c r="U27" s="8"/>
      <c r="V27" s="8"/>
      <c r="W27" s="8"/>
    </row>
    <row r="28" spans="2:23" x14ac:dyDescent="0.25">
      <c r="B28" s="25">
        <v>24</v>
      </c>
      <c r="C28" s="29">
        <v>7</v>
      </c>
      <c r="D28" s="28">
        <v>-7</v>
      </c>
      <c r="E28" s="13">
        <f t="shared" si="0"/>
        <v>155</v>
      </c>
      <c r="F28" s="13">
        <f t="shared" si="1"/>
        <v>-7</v>
      </c>
      <c r="G28" s="13">
        <f t="shared" si="2"/>
        <v>187</v>
      </c>
      <c r="O28" s="17"/>
      <c r="P28" s="13">
        <v>25</v>
      </c>
      <c r="Q28" s="18">
        <v>206</v>
      </c>
      <c r="R28" s="17">
        <v>25</v>
      </c>
      <c r="S28" s="35" t="s">
        <v>21</v>
      </c>
      <c r="T28" s="35"/>
      <c r="U28" s="35"/>
      <c r="V28" s="35"/>
      <c r="W28" s="35"/>
    </row>
    <row r="29" spans="2:23" x14ac:dyDescent="0.25">
      <c r="B29" s="25">
        <v>25</v>
      </c>
      <c r="C29" s="29">
        <v>18</v>
      </c>
      <c r="D29" s="27">
        <v>20</v>
      </c>
      <c r="E29" s="13">
        <f t="shared" si="0"/>
        <v>175</v>
      </c>
      <c r="F29" s="13">
        <f t="shared" si="1"/>
        <v>20</v>
      </c>
      <c r="G29" s="13">
        <f t="shared" si="2"/>
        <v>207</v>
      </c>
      <c r="O29" s="17"/>
      <c r="P29" s="13">
        <v>26</v>
      </c>
      <c r="Q29" s="18">
        <v>207</v>
      </c>
      <c r="R29" s="17">
        <v>26</v>
      </c>
      <c r="S29" s="34" t="s">
        <v>22</v>
      </c>
      <c r="T29" s="35"/>
      <c r="U29" s="35"/>
      <c r="V29" s="35"/>
      <c r="W29" s="35"/>
    </row>
    <row r="30" spans="2:23" x14ac:dyDescent="0.25">
      <c r="B30" s="25">
        <v>26</v>
      </c>
      <c r="C30" s="29">
        <v>12</v>
      </c>
      <c r="D30" s="27">
        <v>21</v>
      </c>
      <c r="E30" s="13">
        <f t="shared" si="0"/>
        <v>196</v>
      </c>
      <c r="F30" s="13">
        <f t="shared" si="1"/>
        <v>21</v>
      </c>
      <c r="G30" s="13">
        <f t="shared" si="2"/>
        <v>228</v>
      </c>
      <c r="O30" s="17"/>
      <c r="P30" s="13">
        <v>27</v>
      </c>
      <c r="Q30" s="18">
        <v>203</v>
      </c>
      <c r="R30" s="17">
        <v>27</v>
      </c>
    </row>
    <row r="31" spans="2:23" x14ac:dyDescent="0.25">
      <c r="B31" s="25">
        <v>27</v>
      </c>
      <c r="C31" s="29">
        <v>31</v>
      </c>
      <c r="D31" s="28">
        <v>-27</v>
      </c>
      <c r="E31" s="13">
        <f t="shared" si="0"/>
        <v>169</v>
      </c>
      <c r="F31" s="13">
        <f t="shared" si="1"/>
        <v>-23</v>
      </c>
      <c r="G31" s="13">
        <f t="shared" si="2"/>
        <v>205</v>
      </c>
      <c r="O31" s="17"/>
      <c r="P31" s="13">
        <v>28</v>
      </c>
      <c r="Q31" s="18">
        <v>199</v>
      </c>
      <c r="R31" s="17">
        <v>28</v>
      </c>
    </row>
    <row r="32" spans="2:23" x14ac:dyDescent="0.25">
      <c r="B32" s="25">
        <v>28</v>
      </c>
      <c r="C32" s="29">
        <v>13</v>
      </c>
      <c r="D32" s="27">
        <v>19</v>
      </c>
      <c r="E32" s="13">
        <f t="shared" si="0"/>
        <v>188</v>
      </c>
      <c r="F32" s="13">
        <f t="shared" si="1"/>
        <v>19</v>
      </c>
      <c r="G32" s="13">
        <f t="shared" si="2"/>
        <v>224</v>
      </c>
      <c r="O32" s="17"/>
      <c r="P32" s="13">
        <v>29</v>
      </c>
      <c r="Q32" s="18">
        <v>195</v>
      </c>
      <c r="R32" s="17">
        <v>29</v>
      </c>
    </row>
    <row r="33" spans="2:18" x14ac:dyDescent="0.25">
      <c r="B33" s="25">
        <v>29</v>
      </c>
      <c r="C33" s="29">
        <v>21</v>
      </c>
      <c r="D33" s="28">
        <v>-16</v>
      </c>
      <c r="E33" s="13">
        <f t="shared" si="0"/>
        <v>172</v>
      </c>
      <c r="F33" s="13">
        <f t="shared" si="1"/>
        <v>-16</v>
      </c>
      <c r="G33" s="13">
        <f t="shared" si="2"/>
        <v>208</v>
      </c>
      <c r="O33" s="17"/>
      <c r="P33" s="13">
        <v>30</v>
      </c>
      <c r="Q33" s="18">
        <v>191</v>
      </c>
      <c r="R33" s="17">
        <v>30</v>
      </c>
    </row>
    <row r="34" spans="2:18" x14ac:dyDescent="0.25">
      <c r="B34" s="25">
        <v>30</v>
      </c>
      <c r="C34" s="29">
        <v>17</v>
      </c>
      <c r="D34" s="27">
        <v>8</v>
      </c>
      <c r="E34" s="30">
        <f>E33+D34</f>
        <v>180</v>
      </c>
      <c r="F34" s="13">
        <f t="shared" si="1"/>
        <v>8</v>
      </c>
      <c r="G34" s="30">
        <f t="shared" si="2"/>
        <v>216</v>
      </c>
      <c r="O34" s="17"/>
      <c r="P34" s="13">
        <v>31</v>
      </c>
      <c r="Q34" s="18">
        <v>191</v>
      </c>
      <c r="R34" s="17">
        <v>31</v>
      </c>
    </row>
    <row r="35" spans="2:18" x14ac:dyDescent="0.25">
      <c r="O35" s="17"/>
      <c r="P35" s="13">
        <v>32</v>
      </c>
      <c r="Q35" s="18">
        <v>193</v>
      </c>
      <c r="R35" s="17">
        <v>32</v>
      </c>
    </row>
    <row r="36" spans="2:18" x14ac:dyDescent="0.25">
      <c r="C36" s="11"/>
      <c r="O36" s="17"/>
      <c r="P36" s="13">
        <v>33</v>
      </c>
      <c r="Q36" s="18">
        <v>191</v>
      </c>
      <c r="R36" s="17">
        <v>33</v>
      </c>
    </row>
    <row r="37" spans="2:18" x14ac:dyDescent="0.25">
      <c r="O37" s="17"/>
      <c r="P37" s="13">
        <v>34</v>
      </c>
      <c r="Q37" s="18">
        <v>189</v>
      </c>
      <c r="R37" s="17">
        <v>34</v>
      </c>
    </row>
    <row r="38" spans="2:18" x14ac:dyDescent="0.25">
      <c r="O38" s="17"/>
      <c r="P38" s="13">
        <v>35</v>
      </c>
      <c r="Q38" s="18">
        <v>187</v>
      </c>
      <c r="R38" s="17">
        <v>35</v>
      </c>
    </row>
    <row r="39" spans="2:18" x14ac:dyDescent="0.25">
      <c r="O39" s="17"/>
      <c r="P39" s="13">
        <v>36</v>
      </c>
      <c r="Q39" s="18">
        <v>185</v>
      </c>
      <c r="R39" s="17">
        <v>36</v>
      </c>
    </row>
    <row r="40" spans="2:18" x14ac:dyDescent="0.25">
      <c r="O40" s="17"/>
      <c r="P40" s="13">
        <v>37</v>
      </c>
      <c r="Q40" s="18">
        <v>183</v>
      </c>
      <c r="R40" s="17">
        <v>37</v>
      </c>
    </row>
    <row r="41" spans="2:18" x14ac:dyDescent="0.25">
      <c r="O41" s="17"/>
      <c r="P41" s="13">
        <v>38</v>
      </c>
      <c r="Q41" s="18">
        <v>181</v>
      </c>
      <c r="R41" s="17">
        <v>38</v>
      </c>
    </row>
    <row r="42" spans="2:18" x14ac:dyDescent="0.25">
      <c r="O42" s="17"/>
      <c r="P42" s="13">
        <v>39</v>
      </c>
      <c r="Q42" s="18">
        <v>179</v>
      </c>
      <c r="R42" s="17">
        <v>39</v>
      </c>
    </row>
    <row r="43" spans="2:18" x14ac:dyDescent="0.25">
      <c r="O43" s="17"/>
      <c r="P43" s="13">
        <v>40</v>
      </c>
      <c r="Q43" s="18">
        <v>177</v>
      </c>
      <c r="R43" s="17">
        <v>40</v>
      </c>
    </row>
    <row r="44" spans="2:18" x14ac:dyDescent="0.25">
      <c r="O44" s="17"/>
      <c r="P44" s="13">
        <v>41</v>
      </c>
      <c r="Q44" s="18">
        <v>175</v>
      </c>
      <c r="R44" s="17">
        <v>41</v>
      </c>
    </row>
    <row r="45" spans="2:18" x14ac:dyDescent="0.25">
      <c r="O45" s="17"/>
      <c r="P45" s="13">
        <v>42</v>
      </c>
      <c r="Q45" s="18">
        <v>180</v>
      </c>
      <c r="R45" s="17">
        <v>42</v>
      </c>
    </row>
    <row r="46" spans="2:18" x14ac:dyDescent="0.25">
      <c r="O46" s="17"/>
      <c r="P46" s="13">
        <v>43</v>
      </c>
      <c r="Q46" s="18">
        <v>179</v>
      </c>
      <c r="R46" s="17">
        <v>43</v>
      </c>
    </row>
    <row r="47" spans="2:18" x14ac:dyDescent="0.25">
      <c r="O47" s="17"/>
      <c r="P47" s="13">
        <v>44</v>
      </c>
      <c r="Q47" s="18">
        <v>178</v>
      </c>
      <c r="R47" s="17">
        <v>44</v>
      </c>
    </row>
    <row r="48" spans="2:18" x14ac:dyDescent="0.25">
      <c r="O48" s="17"/>
      <c r="P48" s="13">
        <v>45</v>
      </c>
      <c r="Q48" s="18">
        <v>177</v>
      </c>
      <c r="R48" s="17">
        <v>45</v>
      </c>
    </row>
    <row r="49" spans="15:18" x14ac:dyDescent="0.25">
      <c r="O49" s="17"/>
      <c r="P49" s="13">
        <v>46</v>
      </c>
      <c r="Q49" s="18">
        <v>176</v>
      </c>
      <c r="R49" s="17">
        <v>46</v>
      </c>
    </row>
    <row r="50" spans="15:18" x14ac:dyDescent="0.25">
      <c r="O50" s="17"/>
      <c r="P50" s="13">
        <v>47</v>
      </c>
      <c r="Q50" s="18">
        <v>175</v>
      </c>
      <c r="R50" s="17">
        <v>47</v>
      </c>
    </row>
    <row r="51" spans="15:18" x14ac:dyDescent="0.25">
      <c r="O51" s="17"/>
      <c r="P51" s="13">
        <v>48</v>
      </c>
      <c r="Q51" s="18">
        <v>174</v>
      </c>
      <c r="R51" s="17">
        <v>48</v>
      </c>
    </row>
    <row r="52" spans="15:18" x14ac:dyDescent="0.25">
      <c r="O52" s="17"/>
      <c r="P52" s="13">
        <v>49</v>
      </c>
      <c r="Q52" s="18">
        <v>180</v>
      </c>
      <c r="R52" s="17">
        <v>49</v>
      </c>
    </row>
    <row r="54" spans="15:18" x14ac:dyDescent="0.25">
      <c r="Q54" s="32"/>
      <c r="R54" s="11"/>
    </row>
  </sheetData>
  <sheetProtection algorithmName="SHA-512" hashValue="xUZzylgbPkgHpe8nZHxouGpF8ZEbv0xcImEMA1nPd+wligSPnw+KPHiW21ujgxNrc0eqkLQqJh2HXvySXCA3Qw==" saltValue="EDHfqtYG4Up99rdGy6zR6g==" spinCount="100000" sheet="1" objects="1" scenarios="1"/>
  <mergeCells count="6">
    <mergeCell ref="S6:W7"/>
    <mergeCell ref="S29:W29"/>
    <mergeCell ref="S28:W28"/>
    <mergeCell ref="T10:V10"/>
    <mergeCell ref="S21:W21"/>
    <mergeCell ref="S8:W9"/>
  </mergeCells>
  <hyperlinks>
    <hyperlink ref="S29" r:id="rId1" xr:uid="{5E1B42C8-7092-4959-9AEB-82B4C639AAB4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B2A25-11BB-4997-A35A-B1A9337803D1}">
  <dimension ref="A2:K54"/>
  <sheetViews>
    <sheetView workbookViewId="0">
      <selection activeCell="B29" sqref="B29:K29"/>
    </sheetView>
  </sheetViews>
  <sheetFormatPr baseColWidth="10" defaultRowHeight="15" x14ac:dyDescent="0.25"/>
  <cols>
    <col min="3" max="3" width="30.28515625" customWidth="1"/>
    <col min="5" max="5" width="2.5703125" customWidth="1"/>
    <col min="6" max="6" width="3.42578125" customWidth="1"/>
    <col min="8" max="8" width="3.28515625" customWidth="1"/>
    <col min="9" max="9" width="3.5703125" customWidth="1"/>
  </cols>
  <sheetData>
    <row r="2" spans="1:11" x14ac:dyDescent="0.25">
      <c r="B2" s="37" t="s">
        <v>13</v>
      </c>
      <c r="C2" s="37"/>
      <c r="D2" s="37"/>
      <c r="E2" s="37"/>
      <c r="F2" s="37"/>
      <c r="G2" s="37"/>
      <c r="H2" s="37"/>
      <c r="I2" s="37"/>
      <c r="J2" s="37"/>
      <c r="K2" s="37"/>
    </row>
    <row r="5" spans="1:11" ht="30" x14ac:dyDescent="0.25">
      <c r="A5" s="38" t="s">
        <v>12</v>
      </c>
      <c r="B5" s="2" t="s">
        <v>8</v>
      </c>
      <c r="C5" s="4" t="s">
        <v>11</v>
      </c>
      <c r="D5" s="2" t="s">
        <v>3</v>
      </c>
    </row>
    <row r="6" spans="1:11" ht="18.75" x14ac:dyDescent="0.25">
      <c r="A6" s="39"/>
      <c r="B6" s="3" t="s">
        <v>9</v>
      </c>
      <c r="C6" s="3" t="s">
        <v>10</v>
      </c>
      <c r="D6" s="3" t="s">
        <v>1</v>
      </c>
    </row>
    <row r="7" spans="1:11" x14ac:dyDescent="0.25">
      <c r="A7">
        <v>1</v>
      </c>
      <c r="B7" s="6">
        <v>-18</v>
      </c>
      <c r="C7" s="6">
        <v>-6</v>
      </c>
      <c r="D7" s="7">
        <v>31</v>
      </c>
    </row>
    <row r="8" spans="1:11" x14ac:dyDescent="0.25">
      <c r="A8">
        <v>2</v>
      </c>
      <c r="B8" s="6">
        <v>-21</v>
      </c>
      <c r="C8" s="6">
        <v>-14</v>
      </c>
      <c r="D8" s="7">
        <v>36</v>
      </c>
    </row>
    <row r="9" spans="1:11" x14ac:dyDescent="0.25">
      <c r="A9">
        <v>3</v>
      </c>
      <c r="B9" s="6">
        <v>-29</v>
      </c>
      <c r="C9" s="6">
        <v>-12</v>
      </c>
      <c r="D9" s="6">
        <v>-5</v>
      </c>
    </row>
    <row r="10" spans="1:11" x14ac:dyDescent="0.25">
      <c r="A10">
        <v>4</v>
      </c>
      <c r="B10" s="6">
        <v>-21</v>
      </c>
      <c r="C10" s="6">
        <v>-25</v>
      </c>
      <c r="D10" s="6">
        <v>-21</v>
      </c>
    </row>
    <row r="11" spans="1:11" x14ac:dyDescent="0.25">
      <c r="A11">
        <v>5</v>
      </c>
      <c r="B11" s="6">
        <v>-25</v>
      </c>
      <c r="C11" s="6">
        <v>-19</v>
      </c>
      <c r="D11" s="7">
        <v>43</v>
      </c>
    </row>
    <row r="12" spans="1:11" x14ac:dyDescent="0.25">
      <c r="A12">
        <v>6</v>
      </c>
      <c r="B12" s="6">
        <v>-15</v>
      </c>
      <c r="C12" s="6">
        <v>-21</v>
      </c>
      <c r="D12" s="6">
        <v>-15</v>
      </c>
    </row>
    <row r="13" spans="1:11" x14ac:dyDescent="0.25">
      <c r="A13">
        <v>7</v>
      </c>
      <c r="B13" s="6">
        <v>-26</v>
      </c>
      <c r="C13" s="6">
        <v>-20</v>
      </c>
      <c r="D13" s="7">
        <v>44</v>
      </c>
    </row>
    <row r="14" spans="1:11" x14ac:dyDescent="0.25">
      <c r="A14">
        <v>8</v>
      </c>
      <c r="B14" s="6">
        <v>-19</v>
      </c>
      <c r="C14" s="6">
        <v>-13</v>
      </c>
      <c r="D14" s="6">
        <v>-10</v>
      </c>
    </row>
    <row r="15" spans="1:11" x14ac:dyDescent="0.25">
      <c r="A15">
        <v>9</v>
      </c>
      <c r="B15" s="6">
        <v>-17</v>
      </c>
      <c r="C15" s="6">
        <v>-10</v>
      </c>
      <c r="D15" s="7">
        <v>15</v>
      </c>
    </row>
    <row r="16" spans="1:11" x14ac:dyDescent="0.25">
      <c r="A16">
        <v>10</v>
      </c>
      <c r="B16" s="6">
        <v>-29</v>
      </c>
      <c r="C16" s="6">
        <v>-31</v>
      </c>
      <c r="D16" s="6">
        <v>-29</v>
      </c>
    </row>
    <row r="17" spans="1:11" x14ac:dyDescent="0.25">
      <c r="A17">
        <v>11</v>
      </c>
      <c r="B17" s="6">
        <v>-30</v>
      </c>
      <c r="C17" s="6">
        <v>-32</v>
      </c>
      <c r="D17" s="6">
        <v>-30</v>
      </c>
    </row>
    <row r="18" spans="1:11" x14ac:dyDescent="0.25">
      <c r="A18">
        <v>12</v>
      </c>
      <c r="B18" s="6">
        <v>-24</v>
      </c>
      <c r="C18" s="6">
        <v>-9</v>
      </c>
      <c r="D18" s="7">
        <v>7</v>
      </c>
    </row>
    <row r="19" spans="1:11" x14ac:dyDescent="0.25">
      <c r="A19">
        <v>13</v>
      </c>
      <c r="B19" s="6">
        <v>-23</v>
      </c>
      <c r="C19" s="6">
        <v>-19</v>
      </c>
      <c r="D19" s="7">
        <v>17</v>
      </c>
    </row>
    <row r="20" spans="1:11" x14ac:dyDescent="0.25">
      <c r="A20">
        <v>14</v>
      </c>
      <c r="B20" s="6">
        <v>-20</v>
      </c>
      <c r="C20" s="6">
        <v>-17</v>
      </c>
      <c r="D20" s="7">
        <v>11</v>
      </c>
    </row>
    <row r="21" spans="1:11" x14ac:dyDescent="0.25">
      <c r="A21">
        <v>15</v>
      </c>
      <c r="B21" s="6">
        <v>-27</v>
      </c>
      <c r="C21" s="6">
        <v>-30</v>
      </c>
      <c r="D21" s="6">
        <v>-27</v>
      </c>
    </row>
    <row r="22" spans="1:11" x14ac:dyDescent="0.25">
      <c r="A22">
        <v>16</v>
      </c>
      <c r="B22" s="6">
        <v>-20</v>
      </c>
      <c r="C22" s="6">
        <v>-14</v>
      </c>
      <c r="D22" s="7">
        <v>34</v>
      </c>
    </row>
    <row r="23" spans="1:11" x14ac:dyDescent="0.25">
      <c r="A23">
        <v>17</v>
      </c>
      <c r="B23" s="6">
        <v>-30</v>
      </c>
      <c r="C23" s="6">
        <v>-22</v>
      </c>
      <c r="D23" s="7">
        <v>14</v>
      </c>
    </row>
    <row r="24" spans="1:11" x14ac:dyDescent="0.25">
      <c r="A24">
        <v>18</v>
      </c>
      <c r="B24" s="6">
        <v>-17</v>
      </c>
      <c r="C24" s="6">
        <v>-20</v>
      </c>
      <c r="D24" s="6">
        <v>-17</v>
      </c>
    </row>
    <row r="25" spans="1:11" x14ac:dyDescent="0.25">
      <c r="A25">
        <v>19</v>
      </c>
      <c r="B25" s="6">
        <v>-25</v>
      </c>
      <c r="C25" s="6">
        <v>-17</v>
      </c>
      <c r="D25" s="7">
        <v>20</v>
      </c>
    </row>
    <row r="26" spans="1:11" x14ac:dyDescent="0.25">
      <c r="A26">
        <v>20</v>
      </c>
      <c r="B26" s="6">
        <v>-28</v>
      </c>
      <c r="C26" s="6">
        <v>-20</v>
      </c>
      <c r="D26" s="7">
        <v>8</v>
      </c>
    </row>
    <row r="29" spans="1:11" x14ac:dyDescent="0.25">
      <c r="B29" s="40" t="s">
        <v>14</v>
      </c>
      <c r="C29" s="40"/>
      <c r="D29" s="40"/>
      <c r="E29" s="40"/>
      <c r="F29" s="40"/>
      <c r="G29" s="40"/>
      <c r="H29" s="40"/>
      <c r="I29" s="40"/>
      <c r="J29" s="40"/>
      <c r="K29" s="40"/>
    </row>
    <row r="30" spans="1:11" x14ac:dyDescent="0.25">
      <c r="B30" s="1"/>
      <c r="C30" s="1"/>
    </row>
    <row r="31" spans="1:11" x14ac:dyDescent="0.25">
      <c r="B31" s="1"/>
      <c r="C31" s="1"/>
      <c r="D31" s="1"/>
    </row>
    <row r="32" spans="1:11" x14ac:dyDescent="0.25">
      <c r="B32" s="1"/>
      <c r="C32" s="1"/>
      <c r="D32" s="5"/>
    </row>
    <row r="33" spans="2:4" x14ac:dyDescent="0.25">
      <c r="B33" s="1"/>
      <c r="C33" s="1"/>
      <c r="D33" s="5"/>
    </row>
    <row r="34" spans="2:4" x14ac:dyDescent="0.25">
      <c r="B34" s="1"/>
      <c r="C34" s="1"/>
      <c r="D34" s="5"/>
    </row>
    <row r="35" spans="2:4" x14ac:dyDescent="0.25">
      <c r="B35" s="1"/>
      <c r="C35" s="1"/>
      <c r="D35" s="5"/>
    </row>
    <row r="36" spans="2:4" x14ac:dyDescent="0.25">
      <c r="B36" s="1"/>
      <c r="C36" s="1"/>
      <c r="D36" s="5"/>
    </row>
    <row r="37" spans="2:4" x14ac:dyDescent="0.25">
      <c r="B37" s="1"/>
      <c r="C37" s="1"/>
      <c r="D37" s="5"/>
    </row>
    <row r="38" spans="2:4" x14ac:dyDescent="0.25">
      <c r="B38" s="1"/>
      <c r="C38" s="1"/>
      <c r="D38" s="5"/>
    </row>
    <row r="39" spans="2:4" x14ac:dyDescent="0.25">
      <c r="B39" s="1"/>
      <c r="C39" s="1"/>
      <c r="D39" s="5"/>
    </row>
    <row r="40" spans="2:4" x14ac:dyDescent="0.25">
      <c r="B40" s="1"/>
      <c r="C40" s="1"/>
      <c r="D40" s="5"/>
    </row>
    <row r="41" spans="2:4" x14ac:dyDescent="0.25">
      <c r="B41" s="1"/>
      <c r="C41" s="1"/>
      <c r="D41" s="5"/>
    </row>
    <row r="42" spans="2:4" x14ac:dyDescent="0.25">
      <c r="B42" s="1"/>
      <c r="C42" s="1"/>
      <c r="D42" s="5"/>
    </row>
    <row r="43" spans="2:4" x14ac:dyDescent="0.25">
      <c r="B43" s="1"/>
      <c r="C43" s="1"/>
      <c r="D43" s="5"/>
    </row>
    <row r="44" spans="2:4" x14ac:dyDescent="0.25">
      <c r="B44" s="1"/>
      <c r="C44" s="1"/>
      <c r="D44" s="5"/>
    </row>
    <row r="45" spans="2:4" x14ac:dyDescent="0.25">
      <c r="B45" s="1"/>
      <c r="C45" s="1"/>
      <c r="D45" s="5"/>
    </row>
    <row r="46" spans="2:4" x14ac:dyDescent="0.25">
      <c r="B46" s="1"/>
      <c r="C46" s="1"/>
      <c r="D46" s="5"/>
    </row>
    <row r="47" spans="2:4" x14ac:dyDescent="0.25">
      <c r="B47" s="1"/>
      <c r="C47" s="1"/>
      <c r="D47" s="5"/>
    </row>
    <row r="48" spans="2:4" x14ac:dyDescent="0.25">
      <c r="B48" s="1"/>
      <c r="C48" s="1"/>
      <c r="D48" s="5"/>
    </row>
    <row r="49" spans="2:4" x14ac:dyDescent="0.25">
      <c r="B49" s="1"/>
      <c r="C49" s="1"/>
      <c r="D49" s="5"/>
    </row>
    <row r="50" spans="2:4" x14ac:dyDescent="0.25">
      <c r="B50" s="1"/>
      <c r="C50" s="1"/>
      <c r="D50" s="5"/>
    </row>
    <row r="51" spans="2:4" x14ac:dyDescent="0.25">
      <c r="B51" s="1"/>
      <c r="C51" s="1"/>
      <c r="D51" s="5"/>
    </row>
    <row r="54" spans="2:4" x14ac:dyDescent="0.25">
      <c r="C54" t="s">
        <v>15</v>
      </c>
      <c r="D54">
        <f>SUM(D32:D51)</f>
        <v>0</v>
      </c>
    </row>
  </sheetData>
  <mergeCells count="3">
    <mergeCell ref="B2:K2"/>
    <mergeCell ref="A5:A6"/>
    <mergeCell ref="B29:K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Stop Loss Óptimo</vt:lpstr>
      <vt:lpstr>Ejercicio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Cristian</cp:lastModifiedBy>
  <dcterms:created xsi:type="dcterms:W3CDTF">2021-06-16T17:31:27Z</dcterms:created>
  <dcterms:modified xsi:type="dcterms:W3CDTF">2021-06-26T22:24:58Z</dcterms:modified>
</cp:coreProperties>
</file>